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19-09-17_EPO-CEPO_Proteomics paper\Images for paper\Original Figures\2019-09-06_Volcano plot\"/>
    </mc:Choice>
  </mc:AlternateContent>
  <xr:revisionPtr revIDLastSave="0" documentId="13_ncr:40009_{667160B9-F837-4811-AC67-1D46A0EAC2BB}" xr6:coauthVersionLast="45" xr6:coauthVersionMax="45" xr10:uidLastSave="{00000000-0000-0000-0000-000000000000}"/>
  <bookViews>
    <workbookView xWindow="-120" yWindow="-120" windowWidth="20730" windowHeight="11160"/>
  </bookViews>
  <sheets>
    <sheet name="2019-10-23_EPOvsCt_Sig-1.3fold" sheetId="1" r:id="rId1"/>
  </sheets>
  <calcPr calcId="0"/>
</workbook>
</file>

<file path=xl/calcChain.xml><?xml version="1.0" encoding="utf-8"?>
<calcChain xmlns="http://schemas.openxmlformats.org/spreadsheetml/2006/main">
  <c r="U66" i="1" l="1"/>
  <c r="V66" i="1"/>
  <c r="U11" i="1"/>
  <c r="V11" i="1"/>
  <c r="U53" i="1"/>
  <c r="V53" i="1"/>
  <c r="U65" i="1"/>
  <c r="V65" i="1"/>
  <c r="U43" i="1"/>
  <c r="V43" i="1"/>
  <c r="U54" i="1"/>
  <c r="V54" i="1"/>
  <c r="U64" i="1"/>
  <c r="V64" i="1"/>
  <c r="U52" i="1"/>
  <c r="V52" i="1"/>
  <c r="U38" i="1"/>
  <c r="V38" i="1"/>
  <c r="U30" i="1"/>
  <c r="V30" i="1"/>
  <c r="U68" i="1"/>
  <c r="V68" i="1"/>
  <c r="U19" i="1"/>
  <c r="V19" i="1"/>
  <c r="U35" i="1"/>
  <c r="V35" i="1"/>
  <c r="U42" i="1"/>
  <c r="V42" i="1"/>
  <c r="U57" i="1"/>
  <c r="V57" i="1"/>
  <c r="U58" i="1"/>
  <c r="V58" i="1"/>
  <c r="U6" i="1"/>
  <c r="V6" i="1"/>
  <c r="U45" i="1"/>
  <c r="V45" i="1"/>
  <c r="U33" i="1"/>
  <c r="V33" i="1"/>
  <c r="U29" i="1"/>
  <c r="V29" i="1"/>
  <c r="U20" i="1"/>
  <c r="V20" i="1"/>
  <c r="U39" i="1"/>
  <c r="V39" i="1"/>
  <c r="U12" i="1"/>
  <c r="V12" i="1"/>
  <c r="U44" i="1"/>
  <c r="V44" i="1"/>
  <c r="U18" i="1"/>
  <c r="V18" i="1"/>
  <c r="U13" i="1"/>
  <c r="V13" i="1"/>
  <c r="U23" i="1"/>
  <c r="V23" i="1"/>
  <c r="U28" i="1"/>
  <c r="V28" i="1"/>
  <c r="U77" i="1"/>
  <c r="V77" i="1"/>
  <c r="U17" i="1"/>
  <c r="V17" i="1"/>
  <c r="U31" i="1"/>
  <c r="V31" i="1"/>
  <c r="U56" i="1"/>
  <c r="V56" i="1"/>
  <c r="U3" i="1"/>
  <c r="V3" i="1"/>
  <c r="U48" i="1"/>
  <c r="V48" i="1"/>
  <c r="U5" i="1"/>
  <c r="V5" i="1"/>
  <c r="U27" i="1"/>
  <c r="V27" i="1"/>
  <c r="U24" i="1"/>
  <c r="V24" i="1"/>
  <c r="U16" i="1"/>
  <c r="V16" i="1"/>
  <c r="U41" i="1"/>
  <c r="V41" i="1"/>
  <c r="U10" i="1"/>
  <c r="V10" i="1"/>
  <c r="U4" i="1"/>
  <c r="V4" i="1"/>
  <c r="U61" i="1"/>
  <c r="V61" i="1"/>
  <c r="U7" i="1"/>
  <c r="V7" i="1"/>
  <c r="U36" i="1"/>
  <c r="V36" i="1"/>
  <c r="U14" i="1"/>
  <c r="V14" i="1"/>
  <c r="U9" i="1"/>
  <c r="V9" i="1"/>
  <c r="U72" i="1"/>
  <c r="V72" i="1"/>
  <c r="U76" i="1"/>
  <c r="V76" i="1"/>
  <c r="U22" i="1"/>
  <c r="V22" i="1"/>
  <c r="U62" i="1"/>
  <c r="V62" i="1"/>
  <c r="U51" i="1"/>
  <c r="V51" i="1"/>
  <c r="U21" i="1"/>
  <c r="V21" i="1"/>
  <c r="U67" i="1"/>
  <c r="V67" i="1"/>
  <c r="U34" i="1"/>
  <c r="V34" i="1"/>
  <c r="U47" i="1"/>
  <c r="V47" i="1"/>
  <c r="U74" i="1"/>
  <c r="V74" i="1"/>
  <c r="U70" i="1"/>
  <c r="V70" i="1"/>
  <c r="U60" i="1"/>
  <c r="V60" i="1"/>
  <c r="U78" i="1"/>
  <c r="V78" i="1"/>
  <c r="U40" i="1"/>
  <c r="V40" i="1"/>
  <c r="U25" i="1"/>
  <c r="V25" i="1"/>
  <c r="U55" i="1"/>
  <c r="V55" i="1"/>
  <c r="U59" i="1"/>
  <c r="V59" i="1"/>
  <c r="U63" i="1"/>
  <c r="V63" i="1"/>
  <c r="U69" i="1"/>
  <c r="V69" i="1"/>
  <c r="U50" i="1"/>
  <c r="V50" i="1"/>
  <c r="U75" i="1"/>
  <c r="V75" i="1"/>
  <c r="U71" i="1"/>
  <c r="V71" i="1"/>
  <c r="U37" i="1"/>
  <c r="V37" i="1"/>
  <c r="U26" i="1"/>
  <c r="V26" i="1"/>
  <c r="U79" i="1"/>
  <c r="V79" i="1"/>
  <c r="U49" i="1"/>
  <c r="V49" i="1"/>
  <c r="U73" i="1"/>
  <c r="V73" i="1"/>
  <c r="U46" i="1"/>
  <c r="V46" i="1"/>
  <c r="U15" i="1"/>
  <c r="V15" i="1"/>
  <c r="U32" i="1"/>
  <c r="V32" i="1"/>
  <c r="U8" i="1"/>
  <c r="V8" i="1"/>
</calcChain>
</file>

<file path=xl/sharedStrings.xml><?xml version="1.0" encoding="utf-8"?>
<sst xmlns="http://schemas.openxmlformats.org/spreadsheetml/2006/main" count="967" uniqueCount="613">
  <si>
    <t>Ctrl_01</t>
  </si>
  <si>
    <t>Ctrl_02</t>
  </si>
  <si>
    <t>Ctrl_03</t>
  </si>
  <si>
    <t>Ctrl_04</t>
  </si>
  <si>
    <t>Epo_01</t>
  </si>
  <si>
    <t>Epo_02</t>
  </si>
  <si>
    <t>Epo_03</t>
  </si>
  <si>
    <t>Epo_04</t>
  </si>
  <si>
    <t>CEpo_01</t>
  </si>
  <si>
    <t>CEpo_02</t>
  </si>
  <si>
    <t>CEpo_03</t>
  </si>
  <si>
    <t>CEpo_04</t>
  </si>
  <si>
    <t>GOBP name</t>
  </si>
  <si>
    <t>GOMF name</t>
  </si>
  <si>
    <t>GOCC name</t>
  </si>
  <si>
    <t>KEGG brite name</t>
  </si>
  <si>
    <t>Student's T-test Significant Epo_Ctrl</t>
  </si>
  <si>
    <t>Student's T-test significant</t>
  </si>
  <si>
    <t>ratio &gt;=0.379</t>
  </si>
  <si>
    <t>ratio &lt;=-0.379</t>
  </si>
  <si>
    <t>Student's T-test Significant Epo_Ctrl_ratio &gt;=0.379</t>
  </si>
  <si>
    <t>Student's T-test Significant Epo_Ctrl_ratio &lt;=-0.379</t>
  </si>
  <si>
    <t>Unique peptides</t>
  </si>
  <si>
    <t>Mass</t>
  </si>
  <si>
    <t>Peptide count</t>
  </si>
  <si>
    <t>Confidence score</t>
  </si>
  <si>
    <t>-Log Student's T-test p-value Epo_Ctrl</t>
  </si>
  <si>
    <t>Student's T-test q-value Epo_Ctrl</t>
  </si>
  <si>
    <t>Student's T-test Difference Epo_Ctrl</t>
  </si>
  <si>
    <t>Student's T-test Test statistic Epo_Ctrl</t>
  </si>
  <si>
    <t>UniProt</t>
  </si>
  <si>
    <t>Accession</t>
  </si>
  <si>
    <t>Gene name</t>
  </si>
  <si>
    <t>Description</t>
  </si>
  <si>
    <t>#!{Description}</t>
  </si>
  <si>
    <t>Combined column</t>
  </si>
  <si>
    <t>#!{Type}E</t>
  </si>
  <si>
    <t>E</t>
  </si>
  <si>
    <t>C</t>
  </si>
  <si>
    <t>N</t>
  </si>
  <si>
    <t>T</t>
  </si>
  <si>
    <t>#!{C:Group1}Ctrl</t>
  </si>
  <si>
    <t>Ctrl</t>
  </si>
  <si>
    <t>Epo</t>
  </si>
  <si>
    <t>CEpo</t>
  </si>
  <si>
    <t>adenylate cyclase-activating G protein-coupled receptor signaling pathway;cellular response to fatty acid;cellular response to glucose stimulus;cellular response to oxidative stress;CTP biosynthetic process;GTP biosynthetic process;integrin-mediated signaling pathway;negative regulation of apoptotic process;negative regulation of myeloid leukocyte differentiation;nucleoside diphosphate phosphorylation;positive regulation of epithelial cell proliferation;positive regulation of keratinocyte differentiation;positive regulation of neuron projection development;positive regulation of transcription by RNA polymerase II;positive regulation of transcription, DNA-templated;protein autophosphorylation;protein complex oligomerization;regulation of epidermis development;response to growth hormone;UTP biosynthetic process</t>
  </si>
  <si>
    <t>ATP binding;DNA binding;drug binding;enzyme binding;fatty acid binding;GDP binding;G-quadruplex DNA binding;intermediate filament binding;metal ion binding;nucleoside diphosphate kinase activity;protein histidine kinase activity;protein serine/threonine kinase activity;transcription coactivator activity</t>
  </si>
  <si>
    <t>cell periphery;cytoplasm;lamellipodium;mitochondrial membrane;myelin sheath;nucleus;perinuclear region of cytoplasm;ruffle</t>
  </si>
  <si>
    <t>Drug metabolism - other enzymes;Membrane trafficking;Purine metabolism;Pyrimidine metabolism</t>
  </si>
  <si>
    <t>+</t>
  </si>
  <si>
    <t>Epo_Ctrl</t>
  </si>
  <si>
    <t>Keep</t>
  </si>
  <si>
    <t>Discard</t>
  </si>
  <si>
    <t>P19804</t>
  </si>
  <si>
    <t>NDKB_RAT</t>
  </si>
  <si>
    <t>Nme2</t>
  </si>
  <si>
    <t>Nucleoside diphosphate kinase B OS=Rattus norvegicus OX=10116 GN=Nme2 PE=1 SV=1</t>
  </si>
  <si>
    <t>nuclear membrane organization;positive regulation of ATPase activity;protein localization to nucleus</t>
  </si>
  <si>
    <t>ATPase activator activity;ATPase binding;cytoskeletal protein binding;lamin binding</t>
  </si>
  <si>
    <t>integral component of membrane;nuclear envelope;nuclear inner membrane;nucleus</t>
  </si>
  <si>
    <t>Chaperones and folding catalysts</t>
  </si>
  <si>
    <t>Q5PQX1;Q62741;Q62754</t>
  </si>
  <si>
    <t>TOIP1_RAT</t>
  </si>
  <si>
    <t>Tor1aip1</t>
  </si>
  <si>
    <t>Torsin-1A-interacting protein 1 OS=Rattus norvegicus OX=10116 GN=Tor1aip1 PE=1 SV=1</t>
  </si>
  <si>
    <t>apoptotic process;cellular response to lipopolysaccharide;cholesterol homeostasis;glucose homeostasis;plasma membrane phospholipid scrambling</t>
  </si>
  <si>
    <t>calcium-dependent protein binding;phospholipid scramblase activity;SH3 domain binding</t>
  </si>
  <si>
    <t>integral component of membrane;mitochondrial membrane;plasma membrane</t>
  </si>
  <si>
    <t>Q4V7A3;Q6QBQ4</t>
  </si>
  <si>
    <t>PLS3_RAT</t>
  </si>
  <si>
    <t>Plscr3</t>
  </si>
  <si>
    <t>Phospholipid scramblase 3 OS=Rattus norvegicus OX=10116 GN=Plscr3 PE=2 SV=1</t>
  </si>
  <si>
    <t>cellular response to drug;cellular response to fatty acid;cellular response to glucose stimulus;CTP biosynthetic process;endocytosis;GTP biosynthetic process;hippocampus development;lactation;negative regulation of gene expression;negative regulation of myeloid leukocyte differentiation;nucleoside diphosphate phosphorylation;positive regulation of DNA binding;positive regulation of epithelial cell proliferation;positive regulation of neuron projection development;response to amine;response to cAMP;response to drug;response to testosterone;UTP biosynthetic process</t>
  </si>
  <si>
    <t>ATP binding;deoxyribonuclease activity;enzyme binding;gamma-tubulin binding;GTP binding;identical protein binding;intermediate filament binding;magnesium ion binding;nucleoside diphosphate kinase activity;ribosomal small subunit binding;RNA polymerase II regulatory region sequence-specific DNA binding;single-stranded DNA binding</t>
  </si>
  <si>
    <t>centrosome;cytosol;membrane;mitochondrial outer membrane;myelin sheath;nucleus;perinuclear region of cytoplasm;ruffle membrane</t>
  </si>
  <si>
    <t>Q05982</t>
  </si>
  <si>
    <t>NDKA_RAT</t>
  </si>
  <si>
    <t>Nme1</t>
  </si>
  <si>
    <t>Nucleoside diphosphate kinase A OS=Rattus norvegicus OX=10116 GN=Nme1 PE=1 SV=1</t>
  </si>
  <si>
    <t>activation of cysteine-type endopeptidase activity involved in apoptotic process;cellular response to hypoxia;neuron apoptotic process;positive regulation of apoptotic process;positive regulation of release of cytochrome c from mitochondria</t>
  </si>
  <si>
    <t>integral component of membrane;mitochondrion</t>
  </si>
  <si>
    <t>Q4QQV3</t>
  </si>
  <si>
    <t>F162A_RAT</t>
  </si>
  <si>
    <t>Fam162a</t>
  </si>
  <si>
    <t>Protein FAM162A OS=Rattus norvegicus OX=10116 GN=Fam162a PE=2 SV=1</t>
  </si>
  <si>
    <t>calcium ion homeostasis;endoplasmic reticulum organization;ER overload response;post-embryonic development;ubiquitin-dependent ERAD pathway</t>
  </si>
  <si>
    <t>calcium ion binding</t>
  </si>
  <si>
    <t>endoplasmic reticulum;integral component of membrane;rough endoplasmic reticulum</t>
  </si>
  <si>
    <t>Q5U2X6</t>
  </si>
  <si>
    <t>CCD47_RAT</t>
  </si>
  <si>
    <t>Ccdc47</t>
  </si>
  <si>
    <t>Coiled-coil domain-containing protein 47 OS=Rattus norvegicus OX=10116 GN=Ccdc47 PE=2 SV=1</t>
  </si>
  <si>
    <t>chloride transport;positive regulation of osteoblast differentiation;regulation of cell cycle;regulation of ion transmembrane transport;regulation of mitochondrial membrane potential</t>
  </si>
  <si>
    <t>chloride channel activity;voltage-gated chloride channel activity</t>
  </si>
  <si>
    <t>chloride channel complex;cytoplasm;extracellular exosome;mitochondrion;nuclear envelope;nuclear membrane;nucleus;perinuclear region of cytoplasm;plasma membrane</t>
  </si>
  <si>
    <t>Exosome;Ion channels</t>
  </si>
  <si>
    <t>Q6MG61</t>
  </si>
  <si>
    <t>CLIC1_RAT;CLIC1_HUMAN</t>
  </si>
  <si>
    <t>Clic1</t>
  </si>
  <si>
    <t>Chloride intracellular channel protein 1 OS=Rattus norvegicus OX=10116 GN=Clic1 PE=1 SV=1</t>
  </si>
  <si>
    <t>cytoskeleton organization;glucocorticoid catabolic process;glucocorticoid receptor signaling pathway;intracellular protein transport;membrane depolarization during action potential;negative regulation of apoptotic process;negative regulation of dendrite morphogenesis;positive regulation of transcription, DNA-templated;regulation of mitotic nuclear division;regulation of sodium ion transmembrane transporter activity;regulation of sodium ion transport</t>
  </si>
  <si>
    <t>actin binding;enzyme binding;glucocorticoid receptor binding;identical protein binding;ion channel binding;protein domain specific binding;protein heterodimerization activity;sodium channel regulator activity</t>
  </si>
  <si>
    <t>cytoplasm;cytosol;glutamatergic synapse;intercalated disc;plasma membrane;presynapse;synapse</t>
  </si>
  <si>
    <t>Cell cycle;DNA repair and recombination proteins;Exosome;Hepatitis C;Hippo signaling pathway;Oocyte meiosis;PI3K-Akt signaling pathway;Protein phosphatases and associated proteins;Viral carcinogenesis</t>
  </si>
  <si>
    <t>P11576;P68511;P70198</t>
  </si>
  <si>
    <t>1433F_RAT</t>
  </si>
  <si>
    <t>Ywhah</t>
  </si>
  <si>
    <t>14-3-3 protein eta OS=Rattus norvegicus OX=10116 GN=Ywhah PE=1 SV=2</t>
  </si>
  <si>
    <t>integral component of membrane</t>
  </si>
  <si>
    <t>B3DMA0</t>
  </si>
  <si>
    <t>P5I11_RAT</t>
  </si>
  <si>
    <t>Tp53i11</t>
  </si>
  <si>
    <t>Tumor protein p53-inducible protein 11 OS=Rattus norvegicus OX=10116 GN=Tp53i11 PE=1 SV=1</t>
  </si>
  <si>
    <t>actin filament capping;actin filament organization;cardiac muscle contraction;cellular response to reactive oxygen species;in utero embryonic development;muscle contraction;muscle filament sliding;negative regulation of cell migration;negative regulation of vascular associated smooth muscle cell migration;negative regulation of vascular smooth muscle cell proliferation;positive regulation of ATPase activity;positive regulation of cell adhesion;positive regulation of heart rate by epinephrine;positive regulation of stress fiber assembly;regulation of ATPase activity;regulation of cell shape;ruffle organization;sarcomere organization;ventricular cardiac muscle tissue morphogenesis;wound healing</t>
  </si>
  <si>
    <t>actin binding;actin filament binding;disordered domain specific binding;identical protein binding;protein heterodimerization activity;protein homodimerization activity;protein N-terminus binding;structural constituent of cytoskeleton</t>
  </si>
  <si>
    <t>actin cytoskeleton;actin filament;bleb;cytoplasm;cytosol;muscle thin filament tropomyosin;myofibril;protein-containing complex;ruffle membrane;stress fiber</t>
  </si>
  <si>
    <t>Adrenergic signaling in cardiomyocytes;Cardiac muscle contraction;Cytoskeleton proteins;Dilated cardiomyopathy (DCM);Exosome;Hypertrophic cardiomyopathy (HCM);MicroRNAs in cancer</t>
  </si>
  <si>
    <t>P04692;P06469;P18342;P18343;P18344;P19354;Q53X09;Q63582;Q63608;Q63609</t>
  </si>
  <si>
    <t>TPM1_RAT</t>
  </si>
  <si>
    <t>Tpm1</t>
  </si>
  <si>
    <t>Tropomyosin alpha-1 chain OS=Rattus norvegicus OX=10116 GN=Tpm1 PE=1 SV=3</t>
  </si>
  <si>
    <t>adult locomotory behavior;ATP hydrolysis coupled proton transport;ATP hydrolysis coupled transmembrane transport;cardiac muscle contraction;cell communication by electrical coupling involved in cardiac conduction;cellular potassium ion homeostasis;cellular response to amyloid-beta;cellular response to mechanical stimulus;cellular response to retinoic acid;cellular response to steroid hormone stimulus;cellular response to thyroid hormone stimulus;cellular sodium ion homeostasis;cerebral cortex development;energy coupled proton transmembrane transport, against electrochemical gradient;establishment or maintenance of transmembrane electrochemical gradient;fertilization;flagellated sperm motility;ionotropic glutamate receptor signaling pathway;membrane hyperpolarization;membrane repolarization;memory;metal ion transport;negative regulation of glucocorticoid biosynthetic process;negative regulation of heart contraction;neuron projection maintenance;positive regulation of heart contraction;positive regulation of striated muscle contraction;potassium ion import across plasma membrane;potassium ion transport;regulation of blood pressure;regulation of cardiac muscle cell contraction;regulation of cellular pH;regulation of membrane potential;regulation of resting membrane potential;regulation of sodium ion transport;regulation of the force of heart contraction;relaxation of cardiac muscle;response to drug;response to glycoside;response to metal ion;response to organic cyclic compound;sodium ion export across plasma membrane;sodium ion transport;spermatogenesis;visual learning</t>
  </si>
  <si>
    <t>ADP binding;amyloid-beta binding;ankyrin binding;ATP binding;chaperone binding;D1 dopamine receptor binding;heparan sulfate proteoglycan binding;ion antiporter activity involved in regulation of presynaptic membrane potential;metal ion binding;phosphatase activity;phosphatidylinositol 3-kinase binding;potassium ion binding;potassium:proton exchanging ATPase activity;protein domain specific binding;protein kinase binding;sodium ion binding;sodium:potassium-exchanging ATPase activity;sodium:potassium-exchanging ATPase activity involved in regulation of cardiac muscle cell membrane potential;steroid hormone binding</t>
  </si>
  <si>
    <t>apical plasma membrane;axon;basolateral plasma membrane;calyx of Held;caveola;dendritic spine head;dendritic spine neck;endoplasmic reticulum;endosome;extracellular vesicle;Golgi apparatus;integral component of membrane;integral component of presynaptic membrane;intercalated disc;membrane;membrane raft;myelin sheath;neuronal cell body;neuronal cell body membrane;nucleus;plasma membrane;postsynapse;postsynaptic density;sarcolemma;sodium:potassium-exchanging ATPase complex;synapse;T-tubule</t>
  </si>
  <si>
    <t>Adrenergic signaling in cardiomyocytes;Aldosterone synthesis and secretion;Aldosterone-regulated sodium reabsorption;Bile secretion;cAMP signaling pathway;Carbohydrate digestion and absorption;Cardiac muscle contraction;cGMP-PKG signaling pathway;Endocrine and other factor-regulated calcium reabsorption;Exosome;Gastric acid secretion;Insulin secretion;Mineral absorption;Pancreatic secretion;Protein digestion and absorption;Proximal tubule bicarbonate reclamation;Salivary secretion;Thyroid hormone signaling pathway;Thyroid hormone synthesis</t>
  </si>
  <si>
    <t>P06685;P06687;P54708;Q16732;Q64541;Q64609;Q9Z1G6</t>
  </si>
  <si>
    <t>AT1A1_RAT;AT1A3_RAT;AT1A4_RAT;AT12A_RAT;ATP4A_HUMAN</t>
  </si>
  <si>
    <t>ATP1A3</t>
  </si>
  <si>
    <t>Sodium/potassium-transporting ATPase subunit alpha-1 OS=Rattus norvegicus OX=10116 GN=Atp1a1 PE=1 SV=1</t>
  </si>
  <si>
    <t>extracellular space;secretory granule</t>
  </si>
  <si>
    <t>Membrane trafficking</t>
  </si>
  <si>
    <t>A1A5N9;O35314;Q9QVG8;Q9QVH1</t>
  </si>
  <si>
    <t>SCG1_RAT</t>
  </si>
  <si>
    <t>Chgb</t>
  </si>
  <si>
    <t>Secretogranin-1 OS=Rattus norvegicus OX=10116 GN=Chgb PE=1 SV=2</t>
  </si>
  <si>
    <t>defense response to bacterium;inflammatory response;mononuclear cell migration;nucleosome assembly;nucleosome disassembly;plasminogen activation;positive regulation of binding;spermatogenesis, exchange of chromosomal proteins</t>
  </si>
  <si>
    <t>DNA binding;histone binding;protein heterodimerization activity</t>
  </si>
  <si>
    <t>extrinsic component of plasma membrane;nuclear nucleosome;nucleoplasm;nucleosome</t>
  </si>
  <si>
    <t>Alcoholism;Chromosome and associated proteins;Exosome;Systemic lupus erythematosus;Viral carcinogenesis</t>
  </si>
  <si>
    <t>Q00715;Q00729;Q64677</t>
  </si>
  <si>
    <t>H2B1_RAT;H2B1A_RAT</t>
  </si>
  <si>
    <t>Hist1h2ba</t>
  </si>
  <si>
    <t>Histone H2B type 1 OS=Rattus norvegicus OX=10116 PE=1 SV=2</t>
  </si>
  <si>
    <t>cell cycle;negative regulation of protein binding;nucleocytoplasmic transport;positive regulation of dendritic spine development;positive regulation of muscle cell differentiation;positive regulation of neuron projection development;positive regulation of peptidyl-serine phosphorylation;positive regulation of protein acetylation;positive regulation of protein export from nucleus;positive regulation of protein serine/threonine kinase activity;positive regulation of synapse structural plasticity;positive regulation of syncytium formation by plasma membrane fusion;positive regulation of transcription by RNA polymerase II;protein phosphorylation;regulation of muscle cell differentiation;regulation of protein binding;regulation of protein localization;regulation of synapse organization;signal transduction</t>
  </si>
  <si>
    <t>ATP binding;calmodulin binding;calmodulin-dependent protein kinase activity</t>
  </si>
  <si>
    <t>cytoplasm;glutamatergic synapse;nucleus;postsynaptic density</t>
  </si>
  <si>
    <t>Aldosterone synthesis and secretion;Calcium signaling pathway;Glioma;Oxytocin signaling pathway;Protein kinases</t>
  </si>
  <si>
    <t>Q63084;Q63450</t>
  </si>
  <si>
    <t>KCC1A_RAT</t>
  </si>
  <si>
    <t>Camk1</t>
  </si>
  <si>
    <t>Calcium/calmodulin-dependent protein kinase type 1 OS=Rattus norvegicus OX=10116 GN=Camk1 PE=1 SV=2</t>
  </si>
  <si>
    <t>chaperone-mediated protein folding;cytokine-mediated signaling pathway;heart trabecula formation;muscle contraction;negative regulation of protein phosphorylation;protein peptidyl-prolyl isomerization;regulation of ryanodine-sensitive calcium-release channel activity;release of sequestered calcium ion into cytosol;response to caffeine;response to iron ion;T cell proliferation;ventricular cardiac muscle tissue morphogenesis</t>
  </si>
  <si>
    <t>enzyme binding;FK506 binding;Hsp70 protein binding;ion channel binding;peptidyl-prolyl cis-trans isomerase activity;protein homodimerization activity;transforming growth factor beta receptor binding;type I transforming growth factor beta receptor binding</t>
  </si>
  <si>
    <t>axon terminus;cytoplasm;cytoplasmic side of membrane;cytosol;extrinsic component of organelle membrane;intracellular membrane-bounded organelle;ryanodine receptor complex;sarcoplasmic reticulum</t>
  </si>
  <si>
    <t>A0JN04;P97533;Q62658</t>
  </si>
  <si>
    <t>FKB1A_RAT</t>
  </si>
  <si>
    <t>Fkbp1a</t>
  </si>
  <si>
    <t>Peptidyl-prolyl cis-trans isomerase FKBP1A OS=Rattus norvegicus OX=10116 GN=Fkbp1a PE=1 SV=3</t>
  </si>
  <si>
    <t>cytoplasm;microtubule;spindle pole</t>
  </si>
  <si>
    <t>Q4G069</t>
  </si>
  <si>
    <t>RMD1_RAT</t>
  </si>
  <si>
    <t>Rmdn1</t>
  </si>
  <si>
    <t>Regulator of microtubule dynamics protein 1 OS=Rattus norvegicus OX=10116 GN=Rmdn1 PE=2 SV=1</t>
  </si>
  <si>
    <t>intracellular estrogen receptor signaling pathway;regulation of mRNA processing;regulation of transcription by RNA polymerase II</t>
  </si>
  <si>
    <t>chromatin binding;RNA binding;RNA polymerase II proximal promoter sequence-specific DNA binding;sequence-specific DNA binding</t>
  </si>
  <si>
    <t>nucleus</t>
  </si>
  <si>
    <t>O88453</t>
  </si>
  <si>
    <t>SAFB1_RAT</t>
  </si>
  <si>
    <t>Safb</t>
  </si>
  <si>
    <t>Scaffold attachment factor B1 OS=Rattus norvegicus OX=10116 GN=Safb PE=1 SV=2</t>
  </si>
  <si>
    <t>bone mineralization;cellular response to hypoxia;cellular response to platelet-derived growth factor stimulus;cellular response to UV;cellular response to vitamin D;cerebellum development;endothelial cell differentiation;estrous cycle;heart development;learning;liver development;long-term synaptic potentiation;lung development;negative regulation of angiogenesis;negative regulation of cell migration;negative regulation of epithelial cell proliferation;negative regulation of glial cell proliferation;negative regulation of membrane potential;negative regulation of mesenchymal cell proliferation;negative regulation of neuromuscular junction development;nervous system development;positive regulation of apoptotic process;positive regulation of cell division;positive regulation of cell proliferation;positive regulation of cell-substrate adhesion;positive regulation of hepatocyte proliferation;positive regulation of neuron projection development;positive regulation of skeletal muscle acetylcholine-gated channel clustering;regulation of cell shape;response to activity;response to ciliary neurotrophic factor;response to estradiol;response to kainic acid;response to nerve growth factor;response to progesterone;retinal rod cell differentiation;rod bipolar cell differentiation;spinal cord development;thalamus development;transmembrane receptor protein tyrosine phosphatase signaling pathway</t>
  </si>
  <si>
    <t>chondroitin sulfate binding;chondroitin sulfate proteoglycan binding;growth factor activity;heparan sulfate binding;heparin binding;protein kinase binding;protein phosphatase inhibitor activity;vascular endothelial growth factor binding</t>
  </si>
  <si>
    <t>basement membrane;cell surface;endoplasmic reticulum;extracellular region;extracellular space;membrane;neuromuscular junction;perinuclear region of cytoplasm;postsynapse;presynapse;protein-containing complex</t>
  </si>
  <si>
    <t>Glycosaminoglycan binding proteins</t>
  </si>
  <si>
    <t>P21246;Q5U0B0;Q6ICQ5;Q9UCC6</t>
  </si>
  <si>
    <t>PTN_HUMAN</t>
  </si>
  <si>
    <t>PTN</t>
  </si>
  <si>
    <t>Pleiotrophin OS=Homo sapiens OX=9606 GN=PTN PE=1 SV=1</t>
  </si>
  <si>
    <t>formation of cytoplasmic translation initiation complex;IRES-dependent viral translational initiation;negative regulation of ERK1 and ERK2 cascade;translation reinitiation;viral translational termination-reinitiation</t>
  </si>
  <si>
    <t>mRNA binding;receptor tyrosine kinase binding;translation initiation factor activity</t>
  </si>
  <si>
    <t>cytosol;eukaryotic 43S preinitiation complex;eukaryotic 48S preinitiation complex;eukaryotic translation initiation factor 3 complex;eukaryotic translation initiation factor 3 complex, eIF3e;eukaryotic translation initiation factor 3 complex, eIF3m;microtubule;multi-eIF complex;nucleolus;nucleus;postsynaptic density</t>
  </si>
  <si>
    <t>RNA transport;Translation factors</t>
  </si>
  <si>
    <t>Q1JU68</t>
  </si>
  <si>
    <t>EIF3A_RAT</t>
  </si>
  <si>
    <t>Eif3a</t>
  </si>
  <si>
    <t>Eukaryotic translation initiation factor 3 subunit A OS=Rattus norvegicus OX=10116 GN=Eif3a PE=2 SV=2</t>
  </si>
  <si>
    <t>mitotic cell cycle;mRNA cis splicing, via spliceosome;regulation of alternative mRNA splicing, via spliceosome;response to vitamin E</t>
  </si>
  <si>
    <t>pre-mRNA binding;protein kinase C binding;RNA binding</t>
  </si>
  <si>
    <t>cytoplasm;interchromatin granule;nuclear speck;spliceosomal complex</t>
  </si>
  <si>
    <t>Herpes simplex virus 1 infection;Spliceosome</t>
  </si>
  <si>
    <t>Q6PDU1</t>
  </si>
  <si>
    <t>SRSF2_RAT</t>
  </si>
  <si>
    <t>Srsf2</t>
  </si>
  <si>
    <t>Serine/arginine-rich splicing factor 2 OS=Rattus norvegicus OX=10116 GN=Srsf2 PE=1 SV=3</t>
  </si>
  <si>
    <t>mRNA processing;mRNA transport;nuclear-transcribed mRNA catabolic process, nonsense-mediated decay;regulation of alternative mRNA splicing, via spliceosome;regulation of translation;RNA splicing</t>
  </si>
  <si>
    <t>mRNA binding</t>
  </si>
  <si>
    <t>catalytic step 2 spliceosome;cytoplasm;dendrite;exon-exon junction complex;neuronal cell body;nuclear speck;nucleus</t>
  </si>
  <si>
    <t>Messenger RNA biogenesis;mRNA surveillance pathway;RNA transport;Spliceosome</t>
  </si>
  <si>
    <t>Q27W01</t>
  </si>
  <si>
    <t>RBM8A_RAT</t>
  </si>
  <si>
    <t>Rbm8a</t>
  </si>
  <si>
    <t>RNA-binding protein 8A OS=Rattus norvegicus OX=10116 GN=Rbm8a PE=1 SV=1</t>
  </si>
  <si>
    <t>negative regulation of appetite;positive regulation of MAPK cascade</t>
  </si>
  <si>
    <t>growth factor activity;metal ion binding</t>
  </si>
  <si>
    <t>extracellular space;nucleoplasm</t>
  </si>
  <si>
    <t>Q6IUR5</t>
  </si>
  <si>
    <t>NENF_RAT</t>
  </si>
  <si>
    <t>Nenf</t>
  </si>
  <si>
    <t>Neudesin OS=Rattus norvegicus OX=10116 GN=Nenf PE=2 SV=1</t>
  </si>
  <si>
    <t>modification-dependent protein catabolic process;protein localization;protein neddylation;regulation of proteolysis;regulation of transcription by RNA polymerase II;response to organic cyclic compound</t>
  </si>
  <si>
    <t>protein tag;ubiquitin protein ligase binding</t>
  </si>
  <si>
    <t>cytoplasm;cytosol;nucleoplasm;nucleus</t>
  </si>
  <si>
    <t>Ubiquitin system</t>
  </si>
  <si>
    <t>Q71UE8</t>
  </si>
  <si>
    <t>NEDD8_RAT</t>
  </si>
  <si>
    <t>Nedd8</t>
  </si>
  <si>
    <t>NEDD8 OS=Rattus norvegicus OX=10116 GN=Nedd8 PE=1 SV=1</t>
  </si>
  <si>
    <t>cytoplasm;perinuclear region of cytoplasm</t>
  </si>
  <si>
    <t>Q6PCT3</t>
  </si>
  <si>
    <t>TPD54_RAT</t>
  </si>
  <si>
    <t>Tpd52l2</t>
  </si>
  <si>
    <t>Tumor protein D54 OS=Rattus norvegicus OX=10116 GN=Tpd52l2 PE=1 SV=1</t>
  </si>
  <si>
    <t>epithelial cell differentiation involved in prostate gland development;mesenchymal cell differentiation;negative regulation of apoptotic process;regulation of proteolysis;skeletal muscle tissue regeneration;spermatogenesis</t>
  </si>
  <si>
    <t>urokinase plasminogen activator receptor activity</t>
  </si>
  <si>
    <t>anchored component of membrane;extracellular region;plasma membrane</t>
  </si>
  <si>
    <t>CD molecules;Complement and coagulation cascades;Glycosylphosphatidylinositol (GPI)-anchored proteins;Proteoglycans in cancer</t>
  </si>
  <si>
    <t>O35771;P49616;P51573;Q7TN35</t>
  </si>
  <si>
    <t>UPAR_RAT</t>
  </si>
  <si>
    <t>Plaur</t>
  </si>
  <si>
    <t>Urokinase plasminogen activator surface receptor OS=Rattus norvegicus OX=10116 GN=Plaur PE=2 SV=2</t>
  </si>
  <si>
    <t>actin cytoskeleton reorganization;actin filament polymerization;brain development;cell motility;focal adhesion assembly;intracellular protein transport;lamellipodium organization;modification of postsynaptic actin cytoskeleton;neuron projection morphogenesis;positive regulation of actin filament polymerization;receptor-mediated endocytosis;regulation of axon extension</t>
  </si>
  <si>
    <t>Arp2/3 complex binding;proline-rich region binding</t>
  </si>
  <si>
    <t>cell junction;clathrin-coated pit;cortical cytoskeleton;dendritic spine;focal adhesion;glutamatergic synapse;lamellipodium;plasma membrane;podosome;postsynaptic actin cytoskeleton;ruffle</t>
  </si>
  <si>
    <t>Bacterial invasion of epithelial cells;Cytoskeleton proteins;Membrane trafficking;Proteoglycans in cancer;Tight junction</t>
  </si>
  <si>
    <t>D3ZRB0;Q66HL2</t>
  </si>
  <si>
    <t>SRC8_RAT</t>
  </si>
  <si>
    <t>Cttn</t>
  </si>
  <si>
    <t>Src substrate cortactin OS=Rattus norvegicus OX=10116 GN=Cttn PE=1 SV=1</t>
  </si>
  <si>
    <t>angiotensin-activated signaling pathway;epithelial fluid transport;mRNA polyadenylation;one-carbon metabolic process;positive regulation of sodium ion transport;protein export from nucleus;regulation of anion transport;regulation of cardiac conduction;regulation of ion transmembrane transporter activity;regulation of mRNA 3'-end processing;response to calcium ion;S-adenosylmethionine cycle</t>
  </si>
  <si>
    <t>identical protein binding;RNA binding</t>
  </si>
  <si>
    <t>apical plasma membrane;cytoplasm;cytosol;endoplasmic reticulum membrane;extracellular exosome</t>
  </si>
  <si>
    <t>Cysteine and methionine metabolism;Exosome;Protein phosphatases and associated proteins</t>
  </si>
  <si>
    <t>O43865</t>
  </si>
  <si>
    <t>SAHH2_RAT</t>
  </si>
  <si>
    <t>AHCYL1</t>
  </si>
  <si>
    <t>S-adenosylhomocysteine hydrolase-like protein 1 OS=Rattus norvegicus OX=10116 GN=Ahcyl1 PE=1 SV=2</t>
  </si>
  <si>
    <t>activation of innate immune response;heart development;innate immune response;negative regulation of cyclin-dependent protein serine/threonine kinase activity;negative regulation of transcription by RNA polymerase II;negative regulation of transcription, DNA-templated;positive regulation of signal transduction by p53 class mediator</t>
  </si>
  <si>
    <t>7SK snRNA binding;cyclin-dependent protein serine/threonine kinase inhibitor activity;snRNA binding</t>
  </si>
  <si>
    <t>cytoplasm;nucleoplasm;nucleus</t>
  </si>
  <si>
    <t>Transcription machinery</t>
  </si>
  <si>
    <t>Q5M9G1</t>
  </si>
  <si>
    <t>HEXI1_RAT</t>
  </si>
  <si>
    <t>Hexim1</t>
  </si>
  <si>
    <t>Protein HEXIM1 OS=Rattus norvegicus OX=10116 GN=Hexim1 PE=1 SV=1</t>
  </si>
  <si>
    <t>axon guidance;dendrite self-avoidance;homophilic cell adhesion via plasma membrane adhesion molecules;long-term synaptic potentiation;positive regulation of cellular protein localization;positive regulation of cytosolic calcium ion concentration;positive regulation of ERK1 and ERK2 cascade;positive regulation of fibroblast growth factor receptor signaling pathway;positive regulation of long-term neuronal synaptic plasticity;positive regulation of long-term synaptic potentiation;positive regulation of neuron projection development;positive regulation of protein phosphorylation;regulation of cell adhesion;trans-synaptic signaling by trans-synaptic complex, modulating synaptic transmission;visual learning</t>
  </si>
  <si>
    <t>cell adhesion molecule binding;cell-cell adhesion mediator activity;fibroblast growth factor receptor binding;ion channel binding;type 1 fibroblast growth factor receptor binding</t>
  </si>
  <si>
    <t>axon;cell;cell surface;dendrite;GABA-ergic synapse;glutamatergic synapse;inhibitory synapse;integral component of membrane;integral component of postsynaptic density membrane;integral component of presynaptic active zone membrane;plasma membrane;postsynaptic density;postsynaptic membrane;presynaptic membrane;Schaffer collateral - CA1 synapse;synaptic membrane</t>
  </si>
  <si>
    <t>Cell adhesion molecules</t>
  </si>
  <si>
    <t>P97546;P97547;Q6IRE8</t>
  </si>
  <si>
    <t>NPTN_RAT</t>
  </si>
  <si>
    <t>Nptn</t>
  </si>
  <si>
    <t>Neuroplastin OS=Rattus norvegicus OX=10116 GN=Nptn PE=1 SV=2</t>
  </si>
  <si>
    <t>antigen processing and presentation of exogenous peptide antigen via MHC class II;apoptotic process;ciliary basal body-plasma membrane docking;endoplasmic reticulum to Golgi vesicle-mediated transport;G2/M transition of mitotic cell cycle;intraciliary retrograde transport;intraciliary transport involved in cilium assembly;macroautophagy;motile cilium assembly;negative regulation of nitric oxide biosynthetic process;negative regulation of phosphorylation;neurotransmitter metabolic process;neutrophil degranulation;nitric oxide biosynthetic process;positive regulation of ATP-dependent microtubule motor activity, plus-end-directed;positive regulation of insulin secretion involved in cellular response to glucose stimulus;positive regulation of non-motile cilium assembly;regulation of G2/M transition of mitotic cell cycle;spermatid development;substantia nigra development;viral process</t>
  </si>
  <si>
    <t>dynein intermediate chain binding;dynein light intermediate chain binding;enzyme binding;enzyme inhibitor activity;motor activity;nitric-oxide synthase regulator activity;protein C-terminus binding;protein domain specific binding;protein heterodimerization activity;protein homodimerization activity;scaffold protein binding</t>
  </si>
  <si>
    <t>axon cytoplasm;centrosome;ciliary tip;cilium;COP9 signalosome;cytoplasm;cytoplasmic dynein complex;cytoskeleton;cytosol;dynein complex;ficolin-1-rich granule membrane;kinetochore;membrane;microtubule;mitochondrion;mitotic spindle;nucleus;plasma membrane;secretory granule;tertiary granule membrane</t>
  </si>
  <si>
    <t>Cytoskeleton proteins;Vasopressin-regulated water reabsorption</t>
  </si>
  <si>
    <t>P63170;Q15701</t>
  </si>
  <si>
    <t>DYL1_RAT</t>
  </si>
  <si>
    <t>DYNLL1</t>
  </si>
  <si>
    <t>Dynein light chain 1, cytoplasmic OS=Rattus norvegicus OX=10116 GN=Dynll1 PE=1 SV=1</t>
  </si>
  <si>
    <t>mRNA export from nucleus;regulation of translation</t>
  </si>
  <si>
    <t>DNA binding;RNA binding</t>
  </si>
  <si>
    <t>cytoplasmic ribonucleoprotein granule;nuclear speck;transcription export complex</t>
  </si>
  <si>
    <t>Messenger RNA biogenesis</t>
  </si>
  <si>
    <t>Q498U4</t>
  </si>
  <si>
    <t>SARNP_RAT</t>
  </si>
  <si>
    <t>Sarnp</t>
  </si>
  <si>
    <t>SAP domain-containing ribonucleoprotein OS=Rattus norvegicus OX=10116 GN=Sarnp PE=1 SV=3</t>
  </si>
  <si>
    <t>formation of cytoplasmic translation initiation complex</t>
  </si>
  <si>
    <t>translation initiation factor activity</t>
  </si>
  <si>
    <t>cytosol;eukaryotic 43S preinitiation complex;eukaryotic 48S preinitiation complex;eukaryotic translation initiation factor 3 complex</t>
  </si>
  <si>
    <t>Ribosome biogenesis;RNA transport;Translation factors</t>
  </si>
  <si>
    <t>A0JPM9</t>
  </si>
  <si>
    <t>EIF3J_RAT</t>
  </si>
  <si>
    <t>Eif3j</t>
  </si>
  <si>
    <t>Eukaryotic translation initiation factor 3 subunit J OS=Rattus norvegicus OX=10116 GN=Eif3j PE=1 SV=1</t>
  </si>
  <si>
    <t>amyloid precursor protein catabolic process;amyloid-beta metabolic process;calcium ion transport;intracellular signal transduction;membrane protein ectodomain proteolysis;Notch receptor processing;Notch signaling pathway;positive regulation of catalytic activity;protein processing;response to hypoxia</t>
  </si>
  <si>
    <t>aspartic endopeptidase activity, intramembrane cleaving;endopeptidase activity</t>
  </si>
  <si>
    <t>apical plasma membrane;cell cortex;centrosome;endoplasmic reticulum membrane;Golgi membrane;integral component of plasma membrane;integral component of presynaptic membrane;kinetochore;neuronal cell body;nuclear inner membrane;nucleus;perinuclear region of cytoplasm;Z disc</t>
  </si>
  <si>
    <t>Alzheimer disease;Neurotrophin signaling pathway;Notch signaling pathway;Peptidases</t>
  </si>
  <si>
    <t>O08947;O35546;O88777</t>
  </si>
  <si>
    <t>PSN2_RAT</t>
  </si>
  <si>
    <t>Psen2</t>
  </si>
  <si>
    <t>Presenilin-2 OS=Rattus norvegicus OX=10116 GN=Psen2 PE=1 SV=2</t>
  </si>
  <si>
    <t>negative regulation of phagocytosis;positive regulation of neuron projection development;protein to membrane docking;protein transport;regulation of Wnt signaling pathway</t>
  </si>
  <si>
    <t>phosphatidylinositol-3,5-bisphosphate binding;phosphatidylinositol-3-phosphate binding;phosphatidylinositol-4-phosphate binding;phosphatidylinositol-5-phosphate binding</t>
  </si>
  <si>
    <t>clathrin-coated vesicle;early endosome;early phagosome;endosome membrane</t>
  </si>
  <si>
    <t>Endocytosis</t>
  </si>
  <si>
    <t>Q5U211</t>
  </si>
  <si>
    <t>SNX3_RAT</t>
  </si>
  <si>
    <t>Snx3</t>
  </si>
  <si>
    <t>Sorting nexin-3 OS=Rattus norvegicus OX=10116 GN=Snx3 PE=1 SV=1</t>
  </si>
  <si>
    <t>protein folding;protein stabilization;regulation of cell cycle</t>
  </si>
  <si>
    <t>chaperone binding;heat shock protein binding;mitogen-activated protein kinase kinase kinase binding;protein C-terminus binding;protein kinase B binding;protein kinase binding;unfolded protein binding</t>
  </si>
  <si>
    <t>cytoplasm;protein-containing complex;ruffle membrane</t>
  </si>
  <si>
    <t>Chaperones and folding catalysts;Glycosaminoglycan binding proteins;Mitochondrial biogenesis;PI3K-Akt signaling pathway</t>
  </si>
  <si>
    <t>Q63692;Q8CH95</t>
  </si>
  <si>
    <t>CDC37_RAT</t>
  </si>
  <si>
    <t>Cdc37</t>
  </si>
  <si>
    <t>Hsp90 co-chaperone Cdc37 OS=Rattus norvegicus OX=10116 GN=Cdc37 PE=1 SV=2</t>
  </si>
  <si>
    <t>cell cycle;cellular response to tumor cell;keratinocyte differentiation;negative regulation of cell division;negative regulation of transcription by RNA polymerase II;platelet-derived growth factor receptor signaling pathway;positive regulation of apoptotic process;protein import into nucleus;regulation of cell proliferation;response to calcium ion;response to drug;response to estradiol;response to glucose;response to hydrogen peroxide;response to mechanical stimulus;response to progesterone</t>
  </si>
  <si>
    <t>enzyme inhibitor activity;ubiquitin protein ligase binding</t>
  </si>
  <si>
    <t>cytoplasm;mitochondrial intermembrane space;nucleus</t>
  </si>
  <si>
    <t>NOD-like receptor signaling pathway</t>
  </si>
  <si>
    <t>Q5M7W1</t>
  </si>
  <si>
    <t>TXNIP_RAT</t>
  </si>
  <si>
    <t>Txnip</t>
  </si>
  <si>
    <t>Thioredoxin-interacting protein OS=Rattus norvegicus OX=10116 GN=Txnip PE=2 SV=1</t>
  </si>
  <si>
    <t>modulation of excitatory postsynaptic potential;positive regulation of synaptic vesicle endocytosis;regulation of synaptic vesicle endocytosis;synaptic vesicle uncoating</t>
  </si>
  <si>
    <t>beta-1 adrenergic receptor binding;GTPase binding;identical protein binding;ion channel binding;lipid binding;phosphatase binding;protein C-terminus binding;SH3 domain binding</t>
  </si>
  <si>
    <t>cell junction;cell projection;cytosol;early endosome membrane;glutamatergic synapse;hippocampal mossy fiber to CA3 synapse;membrane;podosome;postsynaptic density, intracellular component;presynapse;Schaffer collateral - CA1 synapse;synapse</t>
  </si>
  <si>
    <t>Endocytosis;Membrane trafficking</t>
  </si>
  <si>
    <t>O35964</t>
  </si>
  <si>
    <t>SH3G1_RAT</t>
  </si>
  <si>
    <t>Sh3gl1</t>
  </si>
  <si>
    <t>Endophilin-A2 OS=Rattus norvegicus OX=10116 GN=Sh3gl1 PE=1 SV=1</t>
  </si>
  <si>
    <t>actin filament network formation;Arp2/3 complex-mediated actin nucleation;cell migration;lamellipodium organization;maintenance of cell polarity;microtubule organizing center localization;orbitofrontal cortex development;smooth muscle cell migration</t>
  </si>
  <si>
    <t>actin filament binding;structural constituent of cytoskeleton</t>
  </si>
  <si>
    <t>Arp2/3 protein complex;cytoplasm;endosome;growth cone;lamellipodium;neuron projection;nucleus;site of double-strand break</t>
  </si>
  <si>
    <t>Bacterial invasion of epithelial cells;Cytoskeleton proteins;Endocytosis;Fc gamma R-mediated phagocytosis;Membrane trafficking;Regulation of actin cytoskeleton;Salmonella infection</t>
  </si>
  <si>
    <t>Q4KLF8</t>
  </si>
  <si>
    <t>ARPC5_RAT</t>
  </si>
  <si>
    <t>Arpc5</t>
  </si>
  <si>
    <t>Actin-related protein 2/3 complex subunit 5 OS=Rattus norvegicus OX=10116 GN=Arpc5 PE=1 SV=3</t>
  </si>
  <si>
    <t>apoptotic nuclear changes;brain development;cell proliferation;endoplasmic reticulum unfolded protein response;mitotic G2 DNA damage checkpoint;mitotic G2/M transition checkpoint;negative regulation of cellular protein catabolic process;negative regulation of MAP kinase activity;negative regulation of NF-kappaB transcription factor activity;negative regulation of protein kinase activity by regulation of protein phosphorylation;negative regulation of protein phosphorylation;negative regulation of protein serine/threonine kinase activity;positive regulation of protein localization to nucleus;positive regulation of protein ubiquitination;positive regulation of signal transduction by p53 class mediator;regulation of cyclin-dependent protein serine/threonine kinase activity;regulation of mitotic cell cycle;regulation of neuron differentiation;regulation of phosphatase activity</t>
  </si>
  <si>
    <t>protein-containing complex binding;ubiquitin-like protein ligase binding</t>
  </si>
  <si>
    <t>centrosome;cytoplasm;nucleus</t>
  </si>
  <si>
    <t>Q9JLH7</t>
  </si>
  <si>
    <t>CK5P3_RAT</t>
  </si>
  <si>
    <t>Cdk5rap3</t>
  </si>
  <si>
    <t>CDK5 regulatory subunit-associated protein 3 OS=Rattus norvegicus OX=10116 GN=Cdk5rap3 PE=1 SV=1</t>
  </si>
  <si>
    <t>innate immune response;regulation of phosphorylation</t>
  </si>
  <si>
    <t>phosphatase inhibitor activity;protein phosphatase regulator activity;protein serine/threonine phosphatase inhibitor activity</t>
  </si>
  <si>
    <t>cytoplasm</t>
  </si>
  <si>
    <t>Protein phosphatases and associated proteins</t>
  </si>
  <si>
    <t>Q8K3F3</t>
  </si>
  <si>
    <t>PP14B_RAT</t>
  </si>
  <si>
    <t>Ppp1r14b</t>
  </si>
  <si>
    <t>Protein phosphatase 1 regulatory subunit 14B OS=Rattus norvegicus OX=10116 GN=Ppp1r14b PE=2 SV=1</t>
  </si>
  <si>
    <t>aging;cellular response to catecholamine stimulus;cellular response to chemokine;cellular response to epidermal growth factor stimulus;cellular response to glucose stimulus;cellular response to organic cyclic compound;cellular response to phorbol 13-acetate 12-myristate;cellular response to rapamycin;desensitization of G protein-coupled receptor signaling pathway;follicle-stimulating hormone signaling pathway;G protein-coupled receptor signaling pathway;maintenance of protein location in nucleus;negative regulation of adenylate cyclase-activating G protein-coupled receptor signaling pathway;negative regulation of apoptotic process;negative regulation of blood vessel diameter;negative regulation of cellular response to insulin stimulus;negative regulation of cysteine-type endopeptidase activity;negative regulation of G protein-coupled receptor signaling pathway;negative regulation of glucose import;negative regulation of peptidyl-serine phosphorylation;negative regulation of peptidyl-threonine phosphorylation;oligodendrocyte differentiation;positive regulation of catecholamine secretion;positive regulation of excitatory postsynaptic potential;positive regulation of fibroblast proliferation;positive regulation of interleukin-6 biosynthetic process;positive regulation of muscle cell apoptotic process;positive regulation of sensory perception of pain;positive regulation of vascular smooth muscle cell proliferation;positive regulation of vasoconstriction;protein phosphorylation;response to caloric restriction;response to hydrogen peroxide;response to leptin;response to morphine;response to muscle activity;response to organic cyclic compound;response to oxidative stress</t>
  </si>
  <si>
    <t>ATP binding;beta-adrenergic receptor kinase activity;delta-type opioid receptor binding;G protein-coupled receptor binding;G protein-coupled receptor kinase activity;kappa-type opioid receptor binding;scaffold protein binding;ubiquitin protein ligase binding</t>
  </si>
  <si>
    <t>apical plasma membrane;axon;basolateral plasma membrane;caveola;cytoplasm;cytosol;dendritic shaft;dendritic spine;membrane raft;mitochondrion;nucleus;synapse</t>
  </si>
  <si>
    <t>Chemokine signaling pathway;Endocytosis;Exosome;Glutamatergic synapse;Hedgehog signaling pathway;Morphine addiction;Olfactory transduction;Protein kinases</t>
  </si>
  <si>
    <t>P26817</t>
  </si>
  <si>
    <t>ARBK1_RAT</t>
  </si>
  <si>
    <t>Adrbk1</t>
  </si>
  <si>
    <t>Beta-adrenergic receptor kinase 1 OS=Rattus norvegicus OX=10116 GN=Grk2 PE=1 SV=1</t>
  </si>
  <si>
    <t>endoplasmic reticulum tubular network;integral component of membrane</t>
  </si>
  <si>
    <t>Exosome</t>
  </si>
  <si>
    <t>B2RZ37</t>
  </si>
  <si>
    <t>REEP5_RAT</t>
  </si>
  <si>
    <t>Reep5</t>
  </si>
  <si>
    <t>Receptor expression-enhancing protein 5 OS=Rattus norvegicus OX=10116 GN=Reep5 PE=1 SV=1</t>
  </si>
  <si>
    <t>post-chaperonin tubulin folding pathway;tubulin complex assembly</t>
  </si>
  <si>
    <t>beta-tubulin binding</t>
  </si>
  <si>
    <t>cytoplasm;microtubule</t>
  </si>
  <si>
    <t>Cytoskeleton proteins;Exosome</t>
  </si>
  <si>
    <t>Q6PEC1</t>
  </si>
  <si>
    <t>TBCA_RAT</t>
  </si>
  <si>
    <t>Tbca</t>
  </si>
  <si>
    <t>Tubulin-specific chaperone A OS=Rattus norvegicus OX=10116 GN=Tbca PE=1 SV=1</t>
  </si>
  <si>
    <t>P17697</t>
  </si>
  <si>
    <t>CLUS_BOVIN</t>
  </si>
  <si>
    <t>CLU</t>
  </si>
  <si>
    <t>Clusterin OS=Bos taurus OX=9913 GN=CLU PE=1 SV=1</t>
  </si>
  <si>
    <t>fatty acid metabolic process;protein depalmitoylation</t>
  </si>
  <si>
    <t>carboxylic ester hydrolase activity;palmitoyl-(protein) hydrolase activity</t>
  </si>
  <si>
    <t>cytoplasm;Golgi stack</t>
  </si>
  <si>
    <t>Glycerophospholipid metabolism</t>
  </si>
  <si>
    <t>Q9QYL8</t>
  </si>
  <si>
    <t>LYPA2_RAT</t>
  </si>
  <si>
    <t>Lypla2</t>
  </si>
  <si>
    <t>Acyl-protein thioesterase 2 OS=Rattus norvegicus OX=10116 GN=Lypla2 PE=1 SV=1</t>
  </si>
  <si>
    <t>neural fold bending</t>
  </si>
  <si>
    <t>Q9ESV1</t>
  </si>
  <si>
    <t>LUZP1_RAT</t>
  </si>
  <si>
    <t>Luzp1</t>
  </si>
  <si>
    <t>Leucine zipper protein 1 OS=Rattus norvegicus OX=10116 GN=Luzp1 PE=1 SV=1</t>
  </si>
  <si>
    <t>mitochondrial ATP synthesis coupled proton transport;mitochondrial electron transport, cytochrome c to oxygen;response to hormone;response to peptide hormone</t>
  </si>
  <si>
    <t>cytochrome-c oxidase activity;metal ion binding</t>
  </si>
  <si>
    <t>mitochondrial respiratory chain complex IV</t>
  </si>
  <si>
    <t>Alzheimer disease;Cardiac muscle contraction;Huntington disease;Non-alcoholic fatty liver disease (NAFLD);Oxidative phosphorylation;Parkinson disease;Thermogenesis</t>
  </si>
  <si>
    <t>P12075</t>
  </si>
  <si>
    <t>COX5B_RAT</t>
  </si>
  <si>
    <t>Cox5b</t>
  </si>
  <si>
    <t>Cytochrome c oxidase subunit 5B, mitochondrial OS=Rattus norvegicus OX=10116 GN=Cox5b PE=1 SV=2</t>
  </si>
  <si>
    <t>cell division;protein localization to microtubule;protein localization to microtubule plus-end;regulation of microtubule polymerization or depolymerization;spindle assembly</t>
  </si>
  <si>
    <t>microtubule binding;microtubule plus-end binding</t>
  </si>
  <si>
    <t>cytoplasmic microtubule;microtubule;microtubule organizing center;microtubule plus-end;spindle midzone</t>
  </si>
  <si>
    <t>Chromosome and associated proteins;Cytoskeleton proteins</t>
  </si>
  <si>
    <t>Q3B8Q0</t>
  </si>
  <si>
    <t>MARE2_RAT</t>
  </si>
  <si>
    <t>Mapre2</t>
  </si>
  <si>
    <t>Microtubule-associated protein RP/EB family member 2 OS=Rattus norvegicus OX=10116 GN=Mapre2 PE=1 SV=1</t>
  </si>
  <si>
    <t>endoplasmic reticulum;endoplasmic reticulum lumen;nucleolus</t>
  </si>
  <si>
    <t>Q62703;Q6P6X5</t>
  </si>
  <si>
    <t>RCN2_RAT</t>
  </si>
  <si>
    <t>Rcn2</t>
  </si>
  <si>
    <t>Reticulocalbin-2 OS=Rattus norvegicus OX=10116 GN=Rcn2 PE=1 SV=2</t>
  </si>
  <si>
    <t>axon guidance;microtubule cytoskeleton organization;negative regulation of actin filament binding;negative regulation of neuron projection development;neuron development</t>
  </si>
  <si>
    <t>filamin binding;hydrolase activity, acting on carbon-nitrogen (but not peptide) bonds</t>
  </si>
  <si>
    <t>centrosome;cytoplasm;cytosol;midbody;nucleus;spindle</t>
  </si>
  <si>
    <t>P70546;Q62950</t>
  </si>
  <si>
    <t>DPYL1_RAT</t>
  </si>
  <si>
    <t>Crmp1</t>
  </si>
  <si>
    <t>Dihydropyrimidinase-related protein 1 OS=Rattus norvegicus OX=10116 GN=Crmp1 PE=1 SV=1</t>
  </si>
  <si>
    <t>dopaminergic neuron differentiation;neuron projection development;response to unfolded protein</t>
  </si>
  <si>
    <t>growth factor activity;lipid binding</t>
  </si>
  <si>
    <t>endoplasmic reticulum;extracellular space;perinuclear region of cytoplasm;sarcoplasmic reticulum lumen</t>
  </si>
  <si>
    <t>P0C5H9</t>
  </si>
  <si>
    <t>MANF_RAT</t>
  </si>
  <si>
    <t>Manf</t>
  </si>
  <si>
    <t>Mesencephalic astrocyte-derived neurotrophic factor OS=Rattus norvegicus OX=10116 GN=Manf PE=1 SV=1</t>
  </si>
  <si>
    <t>apoptotic process;mRNA processing;positive regulation of apoptotic process;RNA splicing;somatic diversification of immunoglobulins</t>
  </si>
  <si>
    <t>enzyme binding</t>
  </si>
  <si>
    <t>nucleoplasm;nucleus;Prp19 complex;spliceosomal complex</t>
  </si>
  <si>
    <t>Spliceosome</t>
  </si>
  <si>
    <t>Q4V8K2</t>
  </si>
  <si>
    <t>CTBL1_RAT</t>
  </si>
  <si>
    <t>Ctnnbl1</t>
  </si>
  <si>
    <t>Beta-catenin-like protein 1 OS=Rattus norvegicus OX=10116 GN=Ctnnbl1 PE=1 SV=1</t>
  </si>
  <si>
    <t>cell redox homeostasis;oxidation-reduction process</t>
  </si>
  <si>
    <t>cytoplasm;nucleus;proteasome complex</t>
  </si>
  <si>
    <t>Q920J4</t>
  </si>
  <si>
    <t>TXNL1_RAT</t>
  </si>
  <si>
    <t>Txnl1</t>
  </si>
  <si>
    <t>Thioredoxin-like protein 1 OS=Rattus norvegicus OX=10116 GN=Txnl1 PE=1 SV=3</t>
  </si>
  <si>
    <t>cellular response to hormone stimulus;collagen fibril organization;collagen metabolic process;hydroxylysine biosynthetic process;peptidyl-lysine hydroxylation;response to hypoxia</t>
  </si>
  <si>
    <t>ferrous iron binding;L-ascorbic acid binding;peptide binding;procollagen-lysine 5-dioxygenase activity</t>
  </si>
  <si>
    <t>rough endoplasmic reticulum membrane</t>
  </si>
  <si>
    <t>Q63321</t>
  </si>
  <si>
    <t>PLOD1_RAT</t>
  </si>
  <si>
    <t>Plod1</t>
  </si>
  <si>
    <t>Procollagen-lysine,2-oxoglutarate 5-dioxygenase 1 OS=Rattus norvegicus OX=10116 GN=Plod1 PE=1 SV=1</t>
  </si>
  <si>
    <t>nuclear-transcribed mRNA catabolic process, no-go decay;regulation of transcription, DNA-templated</t>
  </si>
  <si>
    <t>CRD-mediated mRNA stability complex;cytosol;Golgi apparatus;plasma membrane</t>
  </si>
  <si>
    <t>P18395</t>
  </si>
  <si>
    <t>CSDE1_RAT</t>
  </si>
  <si>
    <t>Csde1</t>
  </si>
  <si>
    <t>Cold shock domain-containing protein E1 OS=Rattus norvegicus OX=10116 GN=Csde1 PE=2 SV=1</t>
  </si>
  <si>
    <t>adenosine receptor signaling pathway;adenylate cyclase-inhibiting G protein-coupled receptor signaling pathway;calcium ion transmembrane transport;calcium-mediated signaling;calcium-mediated signaling using extracellular calcium source;cell projection organization;cellular response to ATP;cytosolic calcium signaling involved in initiation of cell movement in glial-mediated radial cell migration;G protein-coupled receptor signaling pathway;glial cell migration;lamellipodium assembly;negative regulation of cell differentiation;negative regulation of norepinephrine secretion;phospholipase C-activating G protein-coupled receptor signaling pathway;platelet aggregation;positive regulation of cell adhesion mediated by integrin;positive regulation of chemotaxis;positive regulation of integrin activation by cell surface receptor linked signal transduction;positive regulation of ion transport;positive regulation of microglial cell migration;positive regulation of protein kinase B signaling;positive regulation of ruffle assembly;potassium ion transmembrane transport;protein kinase B signaling;regulation of calcium ion transport;regulation of chemotaxis;regulation of microglial cell migration;response to axon injury;substrate-dependent cell migration, cell extension</t>
  </si>
  <si>
    <t>ADP receptor activity;G protein-coupled adenosine receptor activity;G protein-coupled purinergic nucleotide receptor activity</t>
  </si>
  <si>
    <t>basal plasma membrane;caveola;external side of plasma membrane;integral component of membrane;intrinsic component of membrane;plasma membrane</t>
  </si>
  <si>
    <t>G protein-coupled receptors;Platelet activation</t>
  </si>
  <si>
    <t>Q9EPX4</t>
  </si>
  <si>
    <t>P2Y12_RAT</t>
  </si>
  <si>
    <t>P2ry12</t>
  </si>
  <si>
    <t>P2Y purinoceptor 12 OS=Rattus norvegicus OX=10116 GN=P2ry12 PE=1 SV=1</t>
  </si>
  <si>
    <t>aggrephagy;apoptotic process;autophagy;cell differentiation;endosome organization;immune system process;macroautophagy;mitochondrion organization;mitophagy;negative regulation of growth of symbiont in host;negative regulation of transcription by RNA polymerase II;positive regulation of long-term synaptic potentiation;positive regulation of protein localization to plasma membrane;positive regulation of protein phosphorylation;protein heterooligomerization;protein localization to perinuclear region of cytoplasm;regulation of I-kappaB kinase/NF-kappaB signaling;regulation of protein complex stability;response to ischemia;response to mitochondrial depolarisation;selective autophagy</t>
  </si>
  <si>
    <t>ionotropic glutamate receptor binding;K63-linked polyubiquitin modification-dependent protein binding;protein homodimerization activity;protein kinase C binding;SH2 domain binding;ubiquitin binding;ubiquitin protein ligase binding;zinc ion binding</t>
  </si>
  <si>
    <t>aggresome;amphisome;autolysosome;autophagosome;cytosol;endoplasmic reticulum;late endosome;Lewy body;mitochondrion;P-body;phagophore assembly site;PML body;sarcomere;sperm midpiece</t>
  </si>
  <si>
    <t>Cellular senescence;Exosome;Fluid shear stress and atherosclerosis;Membrane trafficking;Mitochondrial biogenesis;Mitophagy - animal;Necroptosis;Osteoclast differentiation</t>
  </si>
  <si>
    <t>O08623;Q8CH59</t>
  </si>
  <si>
    <t>SQSTM_RAT</t>
  </si>
  <si>
    <t>Sqstm1</t>
  </si>
  <si>
    <t>Sequestosome-1 OS=Rattus norvegicus OX=10116 GN=Sqstm1 PE=1 SV=1</t>
  </si>
  <si>
    <t>oxidation-reduction process;regulation of osteoclast differentiation</t>
  </si>
  <si>
    <t>antioxidant activity</t>
  </si>
  <si>
    <t>cytoplasm;extracellular region</t>
  </si>
  <si>
    <t>Q6AXX6</t>
  </si>
  <si>
    <t>PXL2A_RAT</t>
  </si>
  <si>
    <t>Prxl2a</t>
  </si>
  <si>
    <t>Peroxiredoxin-like 2A OS=Rattus norvegicus OX=10116 GN=Prxl2a PE=1 SV=1</t>
  </si>
  <si>
    <t>activation of protein kinase activity;axonogenesis;cell migration;cellular response to organic cyclic compound;dendrite development;dendritic spine development;dendritic spine morphogenesis;positive regulation of dendritic spine morphogenesis;positive regulation of DNA biosynthetic process;positive regulation of fibroblast migration;positive regulation of neuron apoptotic process;protein phosphorylation;regulation of actin cytoskeleton organization;regulation of actin filament polymerization;regulation of axonogenesis;regulation of MAPK cascade;regulation of neuron projection development;signal transduction by protein phosphorylation;stress-activated protein kinase signaling cascade</t>
  </si>
  <si>
    <t>ATP binding;GTPase binding;MAP kinase kinase activity;metal ion binding;protein kinase activity;protein serine/threonine kinase activity;Rac GTPase binding;Rho GTPase binding;SH3 domain binding</t>
  </si>
  <si>
    <t>cytoplasm;cytosol;endosome;glutamatergic synapse;postsynaptic density</t>
  </si>
  <si>
    <t>Axon guidance;ErbB signaling pathway;Focal adhesion;Human immunodeficiency virus 1 infection;Protein kinases;Ras signaling pathway;Regulation of actin cytoskeleton;Renal cell carcinoma;T cell receptor signaling pathway</t>
  </si>
  <si>
    <t>O88645;Q61036;Q8K1R5;Q8K1R6</t>
  </si>
  <si>
    <t>PAK2_RAT;PAK3_MOUSE</t>
  </si>
  <si>
    <t>Pak3</t>
  </si>
  <si>
    <t>Serine/threonine-protein kinase PAK 2 OS=Rattus norvegicus OX=10116 GN=Pak2 PE=1 SV=1</t>
  </si>
  <si>
    <t>negative regulation of epidermal growth factor-activated receptor activity;protein transport to vacuole involved in ubiquitin-dependent protein catabolic process via the multivesicular body sorting pathway</t>
  </si>
  <si>
    <t>protein homodimerization activity;protein N-terminus binding;structural molecule activity</t>
  </si>
  <si>
    <t>cytosol;ESCRT II complex;nucleus</t>
  </si>
  <si>
    <t>Endocytosis;Exosome;Membrane trafficking</t>
  </si>
  <si>
    <t>P0C0A1</t>
  </si>
  <si>
    <t>VPS25_RAT</t>
  </si>
  <si>
    <t>Vps25</t>
  </si>
  <si>
    <t>Vacuolar protein-sorting-associated protein 25 OS=Rattus norvegicus OX=10116 GN=Vps25 PE=1 SV=1</t>
  </si>
  <si>
    <t>adenine metabolic process;ADP biosynthetic process;AMP metabolic process;ATP metabolic process;brain development;dATP metabolic process;liver development;oxidative phosphorylation;response to thyroid hormone</t>
  </si>
  <si>
    <t>adenylate kinase activity;ATP binding</t>
  </si>
  <si>
    <t>cytoplasm;cytosol;mitochondrial intermembrane space;mitochondrion;nucleus</t>
  </si>
  <si>
    <t>Exosome;Purine metabolism;Thiamine metabolism</t>
  </si>
  <si>
    <t>P29410;Q6P7C6</t>
  </si>
  <si>
    <t>KAD2_RAT</t>
  </si>
  <si>
    <t>Ak2</t>
  </si>
  <si>
    <t>Adenylate kinase 2, mitochondrial OS=Rattus norvegicus OX=10116 GN=Ak2 PE=2 SV=2</t>
  </si>
  <si>
    <t>cellular response to cAMP;cellular response to Thyroid stimulating hormone;positive regulation of translation;translational elongation</t>
  </si>
  <si>
    <t>iron ion binding;ribonucleoprotein complex binding;structural constituent of ribosome</t>
  </si>
  <si>
    <t>cytosolic large ribosomal subunit</t>
  </si>
  <si>
    <t>Ribosome</t>
  </si>
  <si>
    <t>P02401;Q499W9</t>
  </si>
  <si>
    <t>RLA2_RAT</t>
  </si>
  <si>
    <t>Rplp2</t>
  </si>
  <si>
    <t>60S acidic ribosomal protein P2 OS=Rattus norvegicus OX=10116 GN=Rplp2 PE=1 SV=2</t>
  </si>
  <si>
    <t>detection of temperature stimulus involved in sensory perception of pain;inflammatory response</t>
  </si>
  <si>
    <t>heparin binding;metalloendopeptidase inhibitor activity</t>
  </si>
  <si>
    <t>Q64361</t>
  </si>
  <si>
    <t>LXN_RAT</t>
  </si>
  <si>
    <t>Lxn</t>
  </si>
  <si>
    <t>Latexin OS=Rattus norvegicus OX=10116 GN=Lxn PE=1 SV=1</t>
  </si>
  <si>
    <t>Arp2/3 complex-mediated actin nucleation;cell migration</t>
  </si>
  <si>
    <t>actin filament binding</t>
  </si>
  <si>
    <t>Arp2/3 protein complex;cytoplasm;glutamatergic synapse</t>
  </si>
  <si>
    <t>A1L108;Q4KM42</t>
  </si>
  <si>
    <t>ARP5L_RAT</t>
  </si>
  <si>
    <t>Arpc5l</t>
  </si>
  <si>
    <t>Actin-related protein 2/3 complex subunit 5-like protein OS=Rattus norvegicus OX=10116 GN=Arpc5l PE=1 SV=2</t>
  </si>
  <si>
    <t>axonogenesis;endoplasmic reticulum organization;endoplasmic reticulum tubular network membrane organization;protein homooligomerization</t>
  </si>
  <si>
    <t>GTP binding;GTPase activity;identical protein binding</t>
  </si>
  <si>
    <t>axon;endoplasmic reticulum;endoplasmic reticulum membrane;endoplasmic reticulum tubular network;endoplasmic reticulum tubular network membrane;Golgi apparatus;Golgi cis cisterna;Golgi membrane;integral component of membrane</t>
  </si>
  <si>
    <t>Q6PST4</t>
  </si>
  <si>
    <t>ATLA1_RAT</t>
  </si>
  <si>
    <t>Atl1</t>
  </si>
  <si>
    <t>Atlastin-1 OS=Rattus norvegicus OX=10116 GN=Atl1 PE=1 SV=1</t>
  </si>
  <si>
    <t>actin filament-based movement;regulation of Rho protein signal transduction;Rho protein signal transduction;Roundabout signaling pathway</t>
  </si>
  <si>
    <t>actin binding;actin filament binding;actin-dependent ATPase activity;ADP binding;ATP binding;ATPase activity;ATP-dependent protein binding;calmodulin binding;GTPase activator activity;microfilament motor activity;zinc ion binding</t>
  </si>
  <si>
    <t>actin filament;cell cortex;cytoplasm;lamellipodium;myosin complex;perinuclear region of cytoplasm;ruffle</t>
  </si>
  <si>
    <t>Q63358</t>
  </si>
  <si>
    <t>MYO9B_RAT</t>
  </si>
  <si>
    <t>Myo9b</t>
  </si>
  <si>
    <t>Unconventional myosin-IXb OS=Rattus norvegicus OX=10116 GN=Myo9b PE=1 SV=1</t>
  </si>
  <si>
    <t>formation of cytoplasmic translation initiation complex;translational initiation</t>
  </si>
  <si>
    <t>enzyme binding;translation initiation factor activity</t>
  </si>
  <si>
    <t>eukaryotic 43S preinitiation complex;eukaryotic 48S preinitiation complex;eukaryotic translation initiation factor 3 complex</t>
  </si>
  <si>
    <t>B0BNA7</t>
  </si>
  <si>
    <t>EIF3I_RAT</t>
  </si>
  <si>
    <t>Eif3i</t>
  </si>
  <si>
    <t>Eukaryotic translation initiation factor 3 subunit I OS=Rattus norvegicus OX=10116 GN=Eif3i PE=2 SV=1</t>
  </si>
  <si>
    <t>animal organ regeneration;ATP biosynthetic process;carbohydrate metabolic process;cellular response to epinephrine stimulus;cellular response to insulin stimulus;glucose metabolic process;glycolytic process;liver development;positive regulation of sprouting angiogenesis;programmed cell death;protein homotetramerization;pyruvate biosynthetic process;response to ATP;response to cAMP;response to glucose;response to gravity;response to heat;response to hypoxia;response to insulin;response to lithium ion;response to metal ion;response to muscle inactivity;response to nutrient;response to organic substance;skeletal muscle tissue regeneration</t>
  </si>
  <si>
    <t>ADP binding;ATP binding;identical protein binding;kinase activity;magnesium ion binding;potassium ion binding;pyruvate kinase activity;thyroid hormone binding</t>
  </si>
  <si>
    <t>cytoplasm;cytosol;nucleus;pyruvate kinase complex</t>
  </si>
  <si>
    <t>Central carbon metabolism in cancer;Exosome;Glucagon signaling pathway;Glycolysis / Gluconeogenesis;Human papillomavirus infection;Insulin signaling pathway;Maturity onset diabetes of the young;Membrane trafficking;Non-alcoholic fatty liver disease (NAFLD);Purine metabolism;Pyruvate metabolism;Type II diabetes mellitus;Viral carcinogenesis</t>
  </si>
  <si>
    <t>P04763;P11980;P11981;P12928;Q64618</t>
  </si>
  <si>
    <t>KPYM_RAT;KPYR_RAT</t>
  </si>
  <si>
    <t>Pklr;Pkm</t>
  </si>
  <si>
    <t>Pyruvate kinase PKM OS=Rattus norvegicus OX=10116 GN=Pkm PE=1 SV=3</t>
  </si>
  <si>
    <t>ion transport;regulation of sodium ion transmembrane transporter activity</t>
  </si>
  <si>
    <t>ion channel regulator activity;sodium channel regulator activity</t>
  </si>
  <si>
    <t>Transporters</t>
  </si>
  <si>
    <t>Q91XV6;Q9JLR4</t>
  </si>
  <si>
    <t>FXYD6_RAT</t>
  </si>
  <si>
    <t>Fxyd6</t>
  </si>
  <si>
    <t>FXYD domain-containing ion transport regulator 6 OS=Rattus norvegicus OX=10116 GN=Fxyd6 PE=1 SV=1</t>
  </si>
  <si>
    <t>calcium ion binding;copper ion binding;protein homodimerization activity;zinc ion binding</t>
  </si>
  <si>
    <t>neuronal cell body;nucleus</t>
  </si>
  <si>
    <t>O88945;P63083;P82540</t>
  </si>
  <si>
    <t>S10A5_RAT</t>
  </si>
  <si>
    <t>S100a5</t>
  </si>
  <si>
    <t>Protein S100-A5 OS=Rattus norvegicus OX=10116 GN=S100a5 PE=1 SV=1</t>
  </si>
  <si>
    <t>gluconeogenesis;lipid metabolic process;oxaloacetate metabolic process;positive regulation of phospholipid biosynthetic process;pyruvate metabolic process</t>
  </si>
  <si>
    <t>ATP binding;biotin binding;carboxylic acid binding;metal ion binding;pyruvate carboxylase activity</t>
  </si>
  <si>
    <t>cytoplasm;mitochondrial matrix;mitochondrion</t>
  </si>
  <si>
    <t>Citrate cycle (TCA cycle);Pyruvate metabolism</t>
  </si>
  <si>
    <t>P52873;Q5RKM0;Q64555</t>
  </si>
  <si>
    <t>PYC_RAT</t>
  </si>
  <si>
    <t>Pc</t>
  </si>
  <si>
    <t>Pyruvate carboxylase, mitochondrial OS=Rattus norvegicus OX=10116 GN=Pc PE=1 SV=2</t>
  </si>
  <si>
    <t>multicellular organism development;negative regulation of gluconeogenesis</t>
  </si>
  <si>
    <t>cytoplasmic vesicle;extracellular region;Golgi apparatus</t>
  </si>
  <si>
    <t>Q810F4</t>
  </si>
  <si>
    <t>FAM3C_RAT</t>
  </si>
  <si>
    <t>Fam3c</t>
  </si>
  <si>
    <t>Protein FAM3C OS=Rattus norvegicus OX=10116 GN=Fam3c PE=2 SV=1</t>
  </si>
  <si>
    <t>9-cis-retinoic acid metabolic process;cellular response to fatty acid;cellular response to hormone stimulus;estrous cycle;ethanol catabolic process;kidney development;liver development;midgut development;negative regulation of apoptotic process;negative regulation of cold-induced thermogenesis;oxidation-reduction process;protein homotetramerization;response to drug;response to estradiol;response to ethanol;response to hyperoxia;response to lipopolysaccharide;response to nicotine;response to organic cyclic compound;response to oxidative stress;response to progesterone;response to retinoic acid;response to testosterone;retinoic acid biosynthetic process;retinoid metabolic process;retinol metabolic process</t>
  </si>
  <si>
    <t>3-chloroallyl aldehyde dehydrogenase activity;aldehyde dehydrogenase (NAD) activity;benzaldehyde dehydrogenase (NAD+) activity;glyceraldehyde-3-phosphate dehydrogenase (NAD+) (non-phosphorylating) activity;identical protein binding;NAD binding;NADH binding;retinal dehydrogenase activity</t>
  </si>
  <si>
    <t>cytoplasm;cytosol;mitochondrial matrix;mitochondrion;nucleus</t>
  </si>
  <si>
    <t>Arginine and proline metabolism;Ascorbate and aldarate metabolism;beta-Alanine metabolism;Fatty acid degradation;Glycerolipid metabolism;Glycolysis / Gluconeogenesis;Histidine metabolism;Lysine degradation;Pyruvate metabolism;Retinol metabolism;Tryptophan metabolism;Valine, leucine and isoleucine degradation</t>
  </si>
  <si>
    <t>O09184;P11884;P51647;Q6Q288;Q6Q289;Q6Q290;Q8K3V8;Q91ZD7</t>
  </si>
  <si>
    <t>ALDH2_RAT;AL1A1_RAT</t>
  </si>
  <si>
    <t>Aldh1a1;Aldh2</t>
  </si>
  <si>
    <t>Aldehyde dehydrogenase, mitochondrial OS=Rattus norvegicus OX=10116 GN=Aldh2 PE=1 SV=1</t>
  </si>
  <si>
    <t>adiponectin-activated signaling pathway;cellular protein-containing complex assembly;endothelial tube morphogenesis;liver regeneration;negative regulation of blood vessel endothelial cell migration;negative regulation of cell proliferation;neutrophil degranulation;peptidyl-threonine phosphorylation;positive regulation of activin receptor signaling pathway;positive regulation of pathway-restricted SMAD protein phosphorylation;postsynaptic modulation of chemical synaptic transmission;regulation of DNA binding;regulation of signal transduction by p53 class mediator;response to testosterone;signal transduction;Wnt signaling pathway</t>
  </si>
  <si>
    <t>chromatin binding;identical protein binding;metal ion binding;protein domain specific binding;protein kinase regulator activity;protein serine/threonine kinase activity;ribonucleoprotein complex binding;signaling receptor binding;transcription factor binding</t>
  </si>
  <si>
    <t>cell projection;chromatin;cilium;cytoplasm;cytosol;extracellular exosome;extracellular region;ficolin-1-rich granule lumen;glutamatergic synapse;nuclear matrix;nucleoplasm;nucleus;PcG protein complex;plasma membrane;postsynapse;protein kinase CK2 complex;Schaffer collateral - CA1 synapse;secretory granule lumen</t>
  </si>
  <si>
    <t>Adherens junction;Chromosome and associated proteins;Measles;Mitophagy - animal;NF-kappa B signaling pathway;PD-L1 expression and PD-1 checkpoint pathway in cancer;Ribosome biogenesis;Ribosome biogenesis in eukaryotes;Wnt signaling pathway</t>
  </si>
  <si>
    <t>P07312;P13862;P67874</t>
  </si>
  <si>
    <t>CSK2B_RAT</t>
  </si>
  <si>
    <t>CSNK2B</t>
  </si>
  <si>
    <t>Casein kinase II subunit beta OS=Rattus norvegicus OX=10116 GN=Csnk2b PE=1 SV=1</t>
  </si>
  <si>
    <t>immortalization of host cell;intracellular signal transduction;MAPK cascade;protein phosphorylation;regulation of proteasomal ubiquitin-dependent protein catabolic process;regulation of TOR signaling</t>
  </si>
  <si>
    <t>ATP binding;MAP kinase kinase kinase activity;metal ion binding;protein serine/threonine kinase activity</t>
  </si>
  <si>
    <t>cytosol;mitochondrion</t>
  </si>
  <si>
    <t>Acute myeloid leukemia;Alcoholism;Bladder cancer;Breast cancer;Chronic myeloid leukemia;Colorectal cancer;EGFR tyrosine kinase inhibitor resistance;Endocrine resistance;Endometrial cancer;ErbB signaling pathway;FoxO signaling pathway;Gastric cancer;Glioma;Hepatitis B;Hepatitis C;Hepatocellular carcinoma;Insulin signaling pathway;Long-term depression;Long-term potentiation;MAPK signaling pathway;Melanoma;Natural killer cell mediated cytotoxicity;Non-small cell lung cancer;Pancreatic cancer;Parathyroid hormone synthesis, secretion and action;Pathways in cancer;Progesterone-mediated oocyte maturation;Prostate cancer;Protein kinases;Proteoglycans in cancer;Regulation of actin cytoskeleton;Renal cell carcinoma;Serotonergic synapse;Vascular smooth muscle contraction</t>
  </si>
  <si>
    <t>P14056</t>
  </si>
  <si>
    <t>ARAF_RAT</t>
  </si>
  <si>
    <t>Araf</t>
  </si>
  <si>
    <t>Serine/threonine-protein kinase A-Raf OS=Rattus norvegicus OX=10116 GN=Araf PE=1 SV=1</t>
  </si>
  <si>
    <t>calcium ion regulated exocytosis;cellular response to interferon-gamma;Golgi to plasma membrane protein transport;negative regulation of secretion by cell;positive regulation of receptor recycling;protein-containing complex assembly;retrograde transport, endosome to Golgi;SNARE complex assembly;substrate adhesion-dependent cell spreading;vesicle-mediated transport</t>
  </si>
  <si>
    <t>SNARE binding;syntaxin-1 binding</t>
  </si>
  <si>
    <t>apical plasma membrane;cell junction;cell surface;clathrin-coated vesicle;clathrin-coated vesicle membrane;cytoplasmic vesicle;cytosol;integral component of synaptic vesicle membrane;intracellular membrane-bounded organelle;intracellular organelle;neuron projection;perinuclear region of cytoplasm;phagocytic vesicle;plasma membrane;recycling endosome;secretory granule;SNARE complex</t>
  </si>
  <si>
    <t>Membrane trafficking;Phagosome;SNARE interactions in vesicular transport</t>
  </si>
  <si>
    <t>P63025;Q64271</t>
  </si>
  <si>
    <t>VAMP3_RAT</t>
  </si>
  <si>
    <t>Vamp3</t>
  </si>
  <si>
    <t>Vesicle-associated membrane protein 3 OS=Rattus norvegicus OX=10116 GN=Vamp3 PE=1 SV=1</t>
  </si>
  <si>
    <t>endoplasmic reticulum to Golgi vesicle-mediated transport;Golgi to vacuole transport;intra-Golgi vesicle-mediated transport;protein targeting to vacuole;retrograde transport, endosome to Golgi;vesicle fusion with Golgi apparatus</t>
  </si>
  <si>
    <t>SNAP receptor activity;SNARE binding</t>
  </si>
  <si>
    <t>cytosol;early endosome membrane;endoplasmic reticulum membrane;ER to Golgi transport vesicle membrane;Golgi apparatus;integral component of membrane;late endosome membrane;lysosomal membrane;neuronal cell body;recycling endosome membrane;SNARE complex;synaptic vesicle</t>
  </si>
  <si>
    <t>P58200</t>
  </si>
  <si>
    <t>VTI1B_RAT</t>
  </si>
  <si>
    <t>Vti1b</t>
  </si>
  <si>
    <t>Vesicle transport through interaction with t-SNAREs homolog 1B OS=Rattus norvegicus OX=10116 GN=Vti1b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</si>
</sst>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1"/>
  <sheetViews>
    <sheetView tabSelected="1" topLeftCell="W61" workbookViewId="0">
      <selection activeCell="AF16" sqref="AF16"/>
    </sheetView>
  </sheetViews>
  <sheetFormatPr defaultRowHeight="15" x14ac:dyDescent="0.25"/>
  <cols>
    <col min="13" max="13" width="47" customWidth="1"/>
    <col min="14" max="14" width="33.7109375" customWidth="1"/>
    <col min="15" max="15" width="14.28515625" customWidth="1"/>
    <col min="18" max="18" width="14" customWidth="1"/>
    <col min="20" max="20" width="14" customWidth="1"/>
    <col min="29" max="29" width="27.140625" customWidth="1"/>
    <col min="30" max="30" width="18.5703125" customWidth="1"/>
    <col min="32" max="32" width="11.42578125" customWidth="1"/>
    <col min="33" max="33" width="17.28515625" customWidth="1"/>
  </cols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36</v>
      </c>
      <c r="B2" t="s">
        <v>37</v>
      </c>
      <c r="C2" t="s">
        <v>37</v>
      </c>
      <c r="D2" t="s">
        <v>37</v>
      </c>
      <c r="E2" t="s">
        <v>37</v>
      </c>
      <c r="F2" t="s">
        <v>37</v>
      </c>
      <c r="G2" t="s">
        <v>37</v>
      </c>
      <c r="H2" t="s">
        <v>37</v>
      </c>
      <c r="I2" t="s">
        <v>37</v>
      </c>
      <c r="J2" t="s">
        <v>37</v>
      </c>
      <c r="K2" t="s">
        <v>37</v>
      </c>
      <c r="L2" t="s">
        <v>37</v>
      </c>
      <c r="M2" t="s">
        <v>38</v>
      </c>
      <c r="N2" t="s">
        <v>38</v>
      </c>
      <c r="O2" t="s">
        <v>38</v>
      </c>
      <c r="P2" t="s">
        <v>38</v>
      </c>
      <c r="Q2" t="s">
        <v>38</v>
      </c>
      <c r="R2" t="s">
        <v>38</v>
      </c>
      <c r="S2" t="s">
        <v>38</v>
      </c>
      <c r="T2" t="s">
        <v>38</v>
      </c>
      <c r="U2" t="s">
        <v>38</v>
      </c>
      <c r="V2" t="s">
        <v>38</v>
      </c>
      <c r="W2" t="s">
        <v>39</v>
      </c>
      <c r="X2" t="s">
        <v>39</v>
      </c>
      <c r="Y2" t="s">
        <v>39</v>
      </c>
      <c r="Z2" t="s">
        <v>39</v>
      </c>
      <c r="AA2" t="s">
        <v>39</v>
      </c>
      <c r="AB2" t="s">
        <v>39</v>
      </c>
      <c r="AC2" t="s">
        <v>39</v>
      </c>
      <c r="AD2" t="s">
        <v>39</v>
      </c>
      <c r="AE2" t="s">
        <v>40</v>
      </c>
      <c r="AF2" t="s">
        <v>40</v>
      </c>
      <c r="AG2" t="s">
        <v>40</v>
      </c>
      <c r="AH2" t="s">
        <v>40</v>
      </c>
    </row>
    <row r="3" spans="1:34" x14ac:dyDescent="0.25">
      <c r="A3">
        <v>9.2371950149536097</v>
      </c>
      <c r="B3">
        <v>8.5781154632568395</v>
      </c>
      <c r="C3">
        <v>8.9200963973999006</v>
      </c>
      <c r="D3">
        <v>10.3143720626831</v>
      </c>
      <c r="E3">
        <v>16.1432094573975</v>
      </c>
      <c r="F3">
        <v>17.183189392089801</v>
      </c>
      <c r="G3">
        <v>16.593347549438501</v>
      </c>
      <c r="H3">
        <v>17.2704677581787</v>
      </c>
      <c r="I3">
        <v>16.501237869262699</v>
      </c>
      <c r="J3">
        <v>17.278104782104499</v>
      </c>
      <c r="K3">
        <v>17.581130981445298</v>
      </c>
      <c r="L3">
        <v>17.399511337280298</v>
      </c>
      <c r="M3" t="s">
        <v>286</v>
      </c>
      <c r="N3" t="s">
        <v>287</v>
      </c>
      <c r="O3" t="s">
        <v>288</v>
      </c>
      <c r="P3" t="s">
        <v>289</v>
      </c>
      <c r="Q3" t="s">
        <v>49</v>
      </c>
      <c r="R3" t="s">
        <v>50</v>
      </c>
      <c r="S3" t="s">
        <v>51</v>
      </c>
      <c r="T3" t="s">
        <v>52</v>
      </c>
      <c r="U3" t="e">
        <f>+_Keep</f>
        <v>#NAME?</v>
      </c>
      <c r="V3" t="e">
        <f>+_Discard</f>
        <v>#NAME?</v>
      </c>
      <c r="W3">
        <v>1</v>
      </c>
      <c r="X3">
        <v>50588</v>
      </c>
      <c r="Y3">
        <v>1</v>
      </c>
      <c r="Z3">
        <v>20.59</v>
      </c>
      <c r="AA3">
        <v>5.4840569258672502</v>
      </c>
      <c r="AB3">
        <v>0</v>
      </c>
      <c r="AC3">
        <v>7.5351088047027597</v>
      </c>
      <c r="AD3">
        <v>16.3944724448804</v>
      </c>
      <c r="AE3" t="s">
        <v>290</v>
      </c>
      <c r="AF3" t="s">
        <v>291</v>
      </c>
      <c r="AG3" s="1" t="s">
        <v>292</v>
      </c>
      <c r="AH3" t="s">
        <v>293</v>
      </c>
    </row>
    <row r="4" spans="1:34" x14ac:dyDescent="0.25">
      <c r="A4">
        <v>12.542956352233899</v>
      </c>
      <c r="B4">
        <v>11.5494241714478</v>
      </c>
      <c r="C4">
        <v>8.9377927780151403</v>
      </c>
      <c r="D4">
        <v>7.5180778503418004</v>
      </c>
      <c r="E4">
        <v>15.2224578857422</v>
      </c>
      <c r="F4">
        <v>15.5588026046753</v>
      </c>
      <c r="G4">
        <v>14.405204772949199</v>
      </c>
      <c r="H4">
        <v>15.357567787170399</v>
      </c>
      <c r="I4">
        <v>15.101870536804199</v>
      </c>
      <c r="J4">
        <v>14.2171230316162</v>
      </c>
      <c r="K4">
        <v>15.686414718627899</v>
      </c>
      <c r="L4">
        <v>15.163042068481399</v>
      </c>
      <c r="M4" t="s">
        <v>349</v>
      </c>
      <c r="N4" t="s">
        <v>350</v>
      </c>
      <c r="O4" t="s">
        <v>351</v>
      </c>
      <c r="P4" t="s">
        <v>352</v>
      </c>
      <c r="Q4" t="s">
        <v>49</v>
      </c>
      <c r="R4" t="s">
        <v>50</v>
      </c>
      <c r="S4" t="s">
        <v>51</v>
      </c>
      <c r="T4" t="s">
        <v>52</v>
      </c>
      <c r="U4" t="e">
        <f>+_Keep</f>
        <v>#NAME?</v>
      </c>
      <c r="V4" t="e">
        <f>+_Discard</f>
        <v>#NAME?</v>
      </c>
      <c r="W4">
        <v>1</v>
      </c>
      <c r="X4">
        <v>80475</v>
      </c>
      <c r="Y4">
        <v>1</v>
      </c>
      <c r="Z4">
        <v>107.27</v>
      </c>
      <c r="AA4">
        <v>2.2541689206678002</v>
      </c>
      <c r="AB4">
        <v>4.36279069767442E-2</v>
      </c>
      <c r="AC4">
        <v>4.9989454746246302</v>
      </c>
      <c r="AD4">
        <v>4.2186307794914297</v>
      </c>
      <c r="AE4" t="s">
        <v>353</v>
      </c>
      <c r="AF4" t="s">
        <v>354</v>
      </c>
      <c r="AG4" s="1" t="s">
        <v>355</v>
      </c>
      <c r="AH4" t="s">
        <v>356</v>
      </c>
    </row>
    <row r="5" spans="1:34" x14ac:dyDescent="0.25">
      <c r="A5">
        <v>14.280566215515099</v>
      </c>
      <c r="B5">
        <v>14.2902641296387</v>
      </c>
      <c r="C5">
        <v>16.232616424560501</v>
      </c>
      <c r="D5">
        <v>18.007396697998001</v>
      </c>
      <c r="E5">
        <v>19.6886806488037</v>
      </c>
      <c r="F5">
        <v>19.8904933929443</v>
      </c>
      <c r="G5">
        <v>19.676902770996101</v>
      </c>
      <c r="H5">
        <v>20.053005218505898</v>
      </c>
      <c r="I5">
        <v>19.7023601531982</v>
      </c>
      <c r="J5">
        <v>19.830421447753899</v>
      </c>
      <c r="K5">
        <v>19.975019454956101</v>
      </c>
      <c r="L5">
        <v>19.900396347045898</v>
      </c>
      <c r="M5" t="s">
        <v>302</v>
      </c>
      <c r="N5" t="s">
        <v>303</v>
      </c>
      <c r="O5" t="s">
        <v>304</v>
      </c>
      <c r="P5" t="s">
        <v>305</v>
      </c>
      <c r="Q5" t="s">
        <v>49</v>
      </c>
      <c r="R5" t="s">
        <v>50</v>
      </c>
      <c r="S5" t="s">
        <v>51</v>
      </c>
      <c r="T5" t="s">
        <v>52</v>
      </c>
      <c r="U5" t="e">
        <f>+_Keep</f>
        <v>#NAME?</v>
      </c>
      <c r="V5" t="e">
        <f>+_Discard</f>
        <v>#NAME?</v>
      </c>
      <c r="W5">
        <v>1</v>
      </c>
      <c r="X5">
        <v>44995</v>
      </c>
      <c r="Y5">
        <v>1</v>
      </c>
      <c r="Z5">
        <v>125.63</v>
      </c>
      <c r="AA5">
        <v>2.4263398116042998</v>
      </c>
      <c r="AB5">
        <v>3.9542857142857102E-2</v>
      </c>
      <c r="AC5">
        <v>4.1245596408844003</v>
      </c>
      <c r="AD5">
        <v>4.5859947499417899</v>
      </c>
      <c r="AE5" t="s">
        <v>306</v>
      </c>
      <c r="AF5" t="s">
        <v>307</v>
      </c>
      <c r="AG5" s="1" t="s">
        <v>308</v>
      </c>
      <c r="AH5" t="s">
        <v>309</v>
      </c>
    </row>
    <row r="6" spans="1:34" x14ac:dyDescent="0.25">
      <c r="A6">
        <v>11.2564992904663</v>
      </c>
      <c r="B6">
        <v>11.6275224685669</v>
      </c>
      <c r="C6">
        <v>14.5794630050659</v>
      </c>
      <c r="D6">
        <v>14.7639045715332</v>
      </c>
      <c r="E6">
        <v>16.710599899291999</v>
      </c>
      <c r="F6">
        <v>17.459915161132798</v>
      </c>
      <c r="G6">
        <v>16.607599258422901</v>
      </c>
      <c r="H6">
        <v>17.4963054656982</v>
      </c>
      <c r="I6">
        <v>15.949069023132299</v>
      </c>
      <c r="J6">
        <v>15.9046516418457</v>
      </c>
      <c r="K6">
        <v>16.251485824585</v>
      </c>
      <c r="L6">
        <v>16.309108734130898</v>
      </c>
      <c r="M6" t="s">
        <v>163</v>
      </c>
      <c r="N6" t="s">
        <v>164</v>
      </c>
      <c r="O6" t="s">
        <v>165</v>
      </c>
      <c r="Q6" t="s">
        <v>49</v>
      </c>
      <c r="R6" t="s">
        <v>50</v>
      </c>
      <c r="S6" t="s">
        <v>51</v>
      </c>
      <c r="T6" t="s">
        <v>52</v>
      </c>
      <c r="U6" t="e">
        <f>+_Keep</f>
        <v>#NAME?</v>
      </c>
      <c r="V6" t="e">
        <f>+_Discard</f>
        <v>#NAME?</v>
      </c>
      <c r="W6">
        <v>7</v>
      </c>
      <c r="X6">
        <v>104960</v>
      </c>
      <c r="Y6">
        <v>7</v>
      </c>
      <c r="Z6">
        <v>331.72</v>
      </c>
      <c r="AA6">
        <v>2.2228853719841899</v>
      </c>
      <c r="AB6">
        <v>4.5681818181818198E-2</v>
      </c>
      <c r="AC6">
        <v>4.01175761222839</v>
      </c>
      <c r="AD6">
        <v>4.1537931195669202</v>
      </c>
      <c r="AE6" t="s">
        <v>166</v>
      </c>
      <c r="AF6" t="s">
        <v>167</v>
      </c>
      <c r="AG6" s="2" t="s">
        <v>168</v>
      </c>
      <c r="AH6" t="s">
        <v>169</v>
      </c>
    </row>
    <row r="7" spans="1:34" x14ac:dyDescent="0.25">
      <c r="A7">
        <v>7.9548501968383798</v>
      </c>
      <c r="B7">
        <v>7.7901501655578604</v>
      </c>
      <c r="C7">
        <v>10.0665016174316</v>
      </c>
      <c r="D7">
        <v>10.983081817626999</v>
      </c>
      <c r="E7">
        <v>13.1740074157715</v>
      </c>
      <c r="F7">
        <v>13.203327178955099</v>
      </c>
      <c r="G7">
        <v>12.993115425109901</v>
      </c>
      <c r="H7">
        <v>13.3391771316528</v>
      </c>
      <c r="I7">
        <v>12.7253713607788</v>
      </c>
      <c r="J7">
        <v>12.9871168136597</v>
      </c>
      <c r="K7">
        <v>12.276431083679199</v>
      </c>
      <c r="L7">
        <v>12.954461097717299</v>
      </c>
      <c r="M7" t="s">
        <v>363</v>
      </c>
      <c r="N7" t="s">
        <v>364</v>
      </c>
      <c r="O7" t="s">
        <v>365</v>
      </c>
      <c r="P7" t="s">
        <v>366</v>
      </c>
      <c r="Q7" t="s">
        <v>49</v>
      </c>
      <c r="R7" t="s">
        <v>50</v>
      </c>
      <c r="S7" t="s">
        <v>51</v>
      </c>
      <c r="T7" t="s">
        <v>52</v>
      </c>
      <c r="U7" t="e">
        <f>+_Keep</f>
        <v>#NAME?</v>
      </c>
      <c r="V7" t="e">
        <f>+_Discard</f>
        <v>#NAME?</v>
      </c>
      <c r="W7">
        <v>1</v>
      </c>
      <c r="X7">
        <v>12793</v>
      </c>
      <c r="Y7">
        <v>1</v>
      </c>
      <c r="Z7">
        <v>41.33</v>
      </c>
      <c r="AA7">
        <v>2.6203693269300499</v>
      </c>
      <c r="AB7">
        <v>4.0754716981132103E-2</v>
      </c>
      <c r="AC7">
        <v>3.97876083850861</v>
      </c>
      <c r="AD7">
        <v>5.0230468556417298</v>
      </c>
      <c r="AE7" t="s">
        <v>367</v>
      </c>
      <c r="AF7" t="s">
        <v>368</v>
      </c>
      <c r="AG7" s="1" t="s">
        <v>369</v>
      </c>
      <c r="AH7" t="s">
        <v>370</v>
      </c>
    </row>
    <row r="8" spans="1:34" x14ac:dyDescent="0.25">
      <c r="A8">
        <v>10.189410209655801</v>
      </c>
      <c r="B8">
        <v>8.1773757934570295</v>
      </c>
      <c r="C8">
        <v>11.081977844238301</v>
      </c>
      <c r="D8">
        <v>11.372763633728001</v>
      </c>
      <c r="E8">
        <v>12.958176612854</v>
      </c>
      <c r="F8">
        <v>13.7742652893066</v>
      </c>
      <c r="G8">
        <v>12.7546730041504</v>
      </c>
      <c r="H8">
        <v>13.949572563171399</v>
      </c>
      <c r="I8">
        <v>9.4219446182250994</v>
      </c>
      <c r="J8">
        <v>12.9836978912354</v>
      </c>
      <c r="K8">
        <v>12.2755422592163</v>
      </c>
      <c r="L8">
        <v>9.0830259323120099</v>
      </c>
      <c r="M8" t="s">
        <v>606</v>
      </c>
      <c r="N8" t="s">
        <v>607</v>
      </c>
      <c r="O8" t="s">
        <v>608</v>
      </c>
      <c r="Q8" t="s">
        <v>49</v>
      </c>
      <c r="R8" t="s">
        <v>50</v>
      </c>
      <c r="S8" t="s">
        <v>51</v>
      </c>
      <c r="T8" t="s">
        <v>52</v>
      </c>
      <c r="U8" t="e">
        <f>+_Keep</f>
        <v>#NAME?</v>
      </c>
      <c r="V8" t="e">
        <f>+_Discard</f>
        <v>#NAME?</v>
      </c>
      <c r="W8">
        <v>1</v>
      </c>
      <c r="X8">
        <v>26687</v>
      </c>
      <c r="Y8">
        <v>2</v>
      </c>
      <c r="Z8">
        <v>137</v>
      </c>
      <c r="AA8">
        <v>2.17023831409157</v>
      </c>
      <c r="AB8">
        <v>4.6040816326530599E-2</v>
      </c>
      <c r="AC8">
        <v>3.1537899971008301</v>
      </c>
      <c r="AD8">
        <v>4.0459381745120497</v>
      </c>
      <c r="AE8" t="s">
        <v>609</v>
      </c>
      <c r="AF8" t="s">
        <v>610</v>
      </c>
      <c r="AG8" s="2" t="s">
        <v>611</v>
      </c>
      <c r="AH8" t="s">
        <v>612</v>
      </c>
    </row>
    <row r="9" spans="1:34" x14ac:dyDescent="0.25">
      <c r="A9">
        <v>7.9706087112426802</v>
      </c>
      <c r="B9">
        <v>9.8832645416259801</v>
      </c>
      <c r="C9">
        <v>10.922681808471699</v>
      </c>
      <c r="D9">
        <v>10.706571578979499</v>
      </c>
      <c r="E9">
        <v>12.634392738342299</v>
      </c>
      <c r="F9">
        <v>13.3775291442871</v>
      </c>
      <c r="G9">
        <v>12.5987949371338</v>
      </c>
      <c r="H9">
        <v>12.379906654357899</v>
      </c>
      <c r="I9">
        <v>9.8060665130615199</v>
      </c>
      <c r="J9">
        <v>10.941948890686</v>
      </c>
      <c r="K9">
        <v>12.466956138610801</v>
      </c>
      <c r="L9">
        <v>12.618533134460399</v>
      </c>
      <c r="M9" t="s">
        <v>383</v>
      </c>
      <c r="O9" t="s">
        <v>165</v>
      </c>
      <c r="Q9" t="s">
        <v>49</v>
      </c>
      <c r="R9" t="s">
        <v>50</v>
      </c>
      <c r="S9" t="s">
        <v>51</v>
      </c>
      <c r="T9" t="s">
        <v>52</v>
      </c>
      <c r="U9" t="e">
        <f>+_Keep</f>
        <v>#NAME?</v>
      </c>
      <c r="V9" t="e">
        <f>+_Discard</f>
        <v>#NAME?</v>
      </c>
      <c r="W9">
        <v>1</v>
      </c>
      <c r="X9">
        <v>117675</v>
      </c>
      <c r="Y9">
        <v>1</v>
      </c>
      <c r="Z9">
        <v>22.54</v>
      </c>
      <c r="AA9">
        <v>2.1841819035876302</v>
      </c>
      <c r="AB9">
        <v>4.4249999999999998E-2</v>
      </c>
      <c r="AC9">
        <v>2.87687420845032</v>
      </c>
      <c r="AD9">
        <v>4.0743519167429598</v>
      </c>
      <c r="AE9" t="s">
        <v>384</v>
      </c>
      <c r="AF9" t="s">
        <v>385</v>
      </c>
      <c r="AG9" s="2" t="s">
        <v>386</v>
      </c>
      <c r="AH9" t="s">
        <v>387</v>
      </c>
    </row>
    <row r="10" spans="1:34" x14ac:dyDescent="0.25">
      <c r="A10">
        <v>13.9145612716675</v>
      </c>
      <c r="B10">
        <v>15.7112588882446</v>
      </c>
      <c r="C10">
        <v>14.8274698257446</v>
      </c>
      <c r="D10">
        <v>15.289623260498001</v>
      </c>
      <c r="E10">
        <v>18.079231262206999</v>
      </c>
      <c r="F10">
        <v>17.150484085083001</v>
      </c>
      <c r="G10">
        <v>17.3988647460938</v>
      </c>
      <c r="H10">
        <v>17.862432479858398</v>
      </c>
      <c r="I10">
        <v>17.904499053955099</v>
      </c>
      <c r="J10">
        <v>17.770357131958001</v>
      </c>
      <c r="K10">
        <v>17.796211242675799</v>
      </c>
      <c r="L10">
        <v>18.417028427123999</v>
      </c>
      <c r="M10" t="s">
        <v>341</v>
      </c>
      <c r="N10" t="s">
        <v>342</v>
      </c>
      <c r="O10" t="s">
        <v>343</v>
      </c>
      <c r="P10" t="s">
        <v>344</v>
      </c>
      <c r="Q10" t="s">
        <v>49</v>
      </c>
      <c r="R10" t="s">
        <v>50</v>
      </c>
      <c r="S10" t="s">
        <v>51</v>
      </c>
      <c r="T10" t="s">
        <v>52</v>
      </c>
      <c r="U10" t="e">
        <f>+_Keep</f>
        <v>#NAME?</v>
      </c>
      <c r="V10" t="e">
        <f>+_Discard</f>
        <v>#NAME?</v>
      </c>
      <c r="W10">
        <v>2</v>
      </c>
      <c r="X10">
        <v>16061</v>
      </c>
      <c r="Y10">
        <v>2</v>
      </c>
      <c r="Z10">
        <v>126.28</v>
      </c>
      <c r="AA10">
        <v>3.0574936595311</v>
      </c>
      <c r="AB10">
        <v>2.5571428571428599E-2</v>
      </c>
      <c r="AC10">
        <v>2.6870248317718501</v>
      </c>
      <c r="AD10">
        <v>6.1108558243748803</v>
      </c>
      <c r="AE10" t="s">
        <v>345</v>
      </c>
      <c r="AF10" t="s">
        <v>346</v>
      </c>
      <c r="AG10" s="1" t="s">
        <v>347</v>
      </c>
      <c r="AH10" t="s">
        <v>348</v>
      </c>
    </row>
    <row r="11" spans="1:34" x14ac:dyDescent="0.25">
      <c r="A11">
        <v>12.712186813354499</v>
      </c>
      <c r="B11">
        <v>13.130499839782701</v>
      </c>
      <c r="C11">
        <v>14.1053380966187</v>
      </c>
      <c r="D11">
        <v>14.5228929519653</v>
      </c>
      <c r="E11">
        <v>16.662237167358398</v>
      </c>
      <c r="F11">
        <v>16.915742874145501</v>
      </c>
      <c r="G11">
        <v>15.260377883911101</v>
      </c>
      <c r="H11">
        <v>16.283750534057599</v>
      </c>
      <c r="I11">
        <v>15.1428899765015</v>
      </c>
      <c r="J11">
        <v>15.6858320236206</v>
      </c>
      <c r="K11">
        <v>15.7013559341431</v>
      </c>
      <c r="L11">
        <v>16.466293334960898</v>
      </c>
      <c r="M11" t="s">
        <v>57</v>
      </c>
      <c r="N11" t="s">
        <v>58</v>
      </c>
      <c r="O11" t="s">
        <v>59</v>
      </c>
      <c r="P11" t="s">
        <v>60</v>
      </c>
      <c r="Q11" t="s">
        <v>49</v>
      </c>
      <c r="R11" t="s">
        <v>50</v>
      </c>
      <c r="S11" t="s">
        <v>51</v>
      </c>
      <c r="T11" t="s">
        <v>52</v>
      </c>
      <c r="U11" t="e">
        <f>+_Keep</f>
        <v>#NAME?</v>
      </c>
      <c r="V11" t="e">
        <f>+_Discard</f>
        <v>#NAME?</v>
      </c>
      <c r="W11">
        <v>2</v>
      </c>
      <c r="X11">
        <v>65894</v>
      </c>
      <c r="Y11">
        <v>2</v>
      </c>
      <c r="Z11">
        <v>95.67</v>
      </c>
      <c r="AA11">
        <v>2.51947604657544</v>
      </c>
      <c r="AB11">
        <v>4.2322580645161298E-2</v>
      </c>
      <c r="AC11">
        <v>2.6627976894378702</v>
      </c>
      <c r="AD11">
        <v>4.7925854973978996</v>
      </c>
      <c r="AE11" t="s">
        <v>61</v>
      </c>
      <c r="AF11" t="s">
        <v>62</v>
      </c>
      <c r="AG11" s="1" t="s">
        <v>63</v>
      </c>
      <c r="AH11" t="s">
        <v>64</v>
      </c>
    </row>
    <row r="12" spans="1:34" x14ac:dyDescent="0.25">
      <c r="A12">
        <v>17.3453254699707</v>
      </c>
      <c r="B12">
        <v>16.7638053894043</v>
      </c>
      <c r="C12">
        <v>17.036649703979499</v>
      </c>
      <c r="D12">
        <v>18.91628074646</v>
      </c>
      <c r="E12">
        <v>20.119478225708001</v>
      </c>
      <c r="F12">
        <v>19.924436569213899</v>
      </c>
      <c r="G12">
        <v>20.0144863128662</v>
      </c>
      <c r="H12">
        <v>20.206825256347699</v>
      </c>
      <c r="I12">
        <v>20.6995964050293</v>
      </c>
      <c r="J12">
        <v>20.8533935546875</v>
      </c>
      <c r="K12">
        <v>21.010810852050799</v>
      </c>
      <c r="L12">
        <v>20.746818542480501</v>
      </c>
      <c r="M12" t="s">
        <v>209</v>
      </c>
      <c r="N12" t="s">
        <v>210</v>
      </c>
      <c r="O12" t="s">
        <v>211</v>
      </c>
      <c r="P12" t="s">
        <v>212</v>
      </c>
      <c r="Q12" t="s">
        <v>49</v>
      </c>
      <c r="R12" t="s">
        <v>50</v>
      </c>
      <c r="S12" t="s">
        <v>51</v>
      </c>
      <c r="T12" t="s">
        <v>52</v>
      </c>
      <c r="U12" t="e">
        <f>+_Keep</f>
        <v>#NAME?</v>
      </c>
      <c r="V12" t="e">
        <f>+_Discard</f>
        <v>#NAME?</v>
      </c>
      <c r="W12">
        <v>2</v>
      </c>
      <c r="X12">
        <v>8967</v>
      </c>
      <c r="Y12">
        <v>2</v>
      </c>
      <c r="Z12">
        <v>189.69</v>
      </c>
      <c r="AA12">
        <v>2.7174831420655998</v>
      </c>
      <c r="AB12">
        <v>3.8869565217391301E-2</v>
      </c>
      <c r="AC12">
        <v>2.55079126358032</v>
      </c>
      <c r="AD12">
        <v>5.25176522067735</v>
      </c>
      <c r="AE12" t="s">
        <v>213</v>
      </c>
      <c r="AF12" t="s">
        <v>214</v>
      </c>
      <c r="AG12" s="1" t="s">
        <v>215</v>
      </c>
      <c r="AH12" t="s">
        <v>216</v>
      </c>
    </row>
    <row r="13" spans="1:34" x14ac:dyDescent="0.25">
      <c r="A13">
        <v>15.7055883407593</v>
      </c>
      <c r="B13">
        <v>15.881849288940399</v>
      </c>
      <c r="C13">
        <v>15.9234609603882</v>
      </c>
      <c r="D13">
        <v>15.7091522216797</v>
      </c>
      <c r="E13">
        <v>18.022647857666001</v>
      </c>
      <c r="F13">
        <v>18.4904899597168</v>
      </c>
      <c r="G13">
        <v>17.756996154785199</v>
      </c>
      <c r="H13">
        <v>18.501358032226602</v>
      </c>
      <c r="I13">
        <v>17.9995632171631</v>
      </c>
      <c r="J13">
        <v>17.951583862304702</v>
      </c>
      <c r="K13">
        <v>18.448654174804702</v>
      </c>
      <c r="L13">
        <v>18.226545333862301</v>
      </c>
      <c r="M13" t="s">
        <v>230</v>
      </c>
      <c r="N13" t="s">
        <v>231</v>
      </c>
      <c r="O13" t="s">
        <v>232</v>
      </c>
      <c r="P13" t="s">
        <v>233</v>
      </c>
      <c r="Q13" t="s">
        <v>49</v>
      </c>
      <c r="R13" t="s">
        <v>50</v>
      </c>
      <c r="S13" t="s">
        <v>51</v>
      </c>
      <c r="T13" t="s">
        <v>52</v>
      </c>
      <c r="U13" t="e">
        <f>+_Keep</f>
        <v>#NAME?</v>
      </c>
      <c r="V13" t="e">
        <f>+_Discard</f>
        <v>#NAME?</v>
      </c>
      <c r="W13">
        <v>5</v>
      </c>
      <c r="X13">
        <v>57078</v>
      </c>
      <c r="Y13">
        <v>5</v>
      </c>
      <c r="Z13">
        <v>423.47</v>
      </c>
      <c r="AA13">
        <v>4.7842192388286398</v>
      </c>
      <c r="AB13">
        <v>0</v>
      </c>
      <c r="AC13">
        <v>2.3878602981567401</v>
      </c>
      <c r="AD13">
        <v>12.445998730337401</v>
      </c>
      <c r="AE13" t="s">
        <v>234</v>
      </c>
      <c r="AF13" t="s">
        <v>235</v>
      </c>
      <c r="AG13" s="1" t="s">
        <v>236</v>
      </c>
      <c r="AH13" t="s">
        <v>237</v>
      </c>
    </row>
    <row r="14" spans="1:34" x14ac:dyDescent="0.25">
      <c r="A14">
        <v>10.866960525512701</v>
      </c>
      <c r="B14">
        <v>12.816646575927701</v>
      </c>
      <c r="C14">
        <v>12.8309888839722</v>
      </c>
      <c r="D14">
        <v>12.568065643310501</v>
      </c>
      <c r="E14">
        <v>15.308719635009799</v>
      </c>
      <c r="F14">
        <v>14.599911689758301</v>
      </c>
      <c r="G14">
        <v>14.6086235046387</v>
      </c>
      <c r="H14">
        <v>13.8245525360107</v>
      </c>
      <c r="I14">
        <v>10.602190017700201</v>
      </c>
      <c r="J14">
        <v>12.0485172271729</v>
      </c>
      <c r="K14">
        <v>12.758460998535201</v>
      </c>
      <c r="L14">
        <v>13.483324050903301</v>
      </c>
      <c r="M14" t="s">
        <v>375</v>
      </c>
      <c r="N14" t="s">
        <v>376</v>
      </c>
      <c r="O14" t="s">
        <v>377</v>
      </c>
      <c r="P14" t="s">
        <v>378</v>
      </c>
      <c r="Q14" t="s">
        <v>49</v>
      </c>
      <c r="R14" t="s">
        <v>50</v>
      </c>
      <c r="S14" t="s">
        <v>51</v>
      </c>
      <c r="T14" t="s">
        <v>52</v>
      </c>
      <c r="U14" t="e">
        <f>+_Keep</f>
        <v>#NAME?</v>
      </c>
      <c r="V14" t="e">
        <f>+_Discard</f>
        <v>#NAME?</v>
      </c>
      <c r="W14">
        <v>1</v>
      </c>
      <c r="X14">
        <v>25133</v>
      </c>
      <c r="Y14">
        <v>1</v>
      </c>
      <c r="Z14">
        <v>46.62</v>
      </c>
      <c r="AA14">
        <v>2.2102575553738801</v>
      </c>
      <c r="AB14">
        <v>4.48695652173913E-2</v>
      </c>
      <c r="AC14">
        <v>2.31478643417358</v>
      </c>
      <c r="AD14">
        <v>4.1277804356443504</v>
      </c>
      <c r="AE14" t="s">
        <v>379</v>
      </c>
      <c r="AF14" t="s">
        <v>380</v>
      </c>
      <c r="AG14" s="2" t="s">
        <v>381</v>
      </c>
      <c r="AH14" t="s">
        <v>382</v>
      </c>
    </row>
    <row r="15" spans="1:34" x14ac:dyDescent="0.25">
      <c r="A15">
        <v>11.841341972351101</v>
      </c>
      <c r="B15">
        <v>13.1217346191406</v>
      </c>
      <c r="C15">
        <v>13.0409145355225</v>
      </c>
      <c r="D15">
        <v>13.2197933197021</v>
      </c>
      <c r="E15">
        <v>14.6990871429443</v>
      </c>
      <c r="F15">
        <v>15.3788547515869</v>
      </c>
      <c r="G15">
        <v>14.8592281341553</v>
      </c>
      <c r="H15">
        <v>15.083106040954601</v>
      </c>
      <c r="I15">
        <v>9.9294080734252894</v>
      </c>
      <c r="J15">
        <v>11.0263204574585</v>
      </c>
      <c r="K15">
        <v>9.7580442428588903</v>
      </c>
      <c r="L15">
        <v>12.437970161438001</v>
      </c>
      <c r="M15" t="s">
        <v>590</v>
      </c>
      <c r="N15" t="s">
        <v>591</v>
      </c>
      <c r="O15" t="s">
        <v>592</v>
      </c>
      <c r="P15" t="s">
        <v>593</v>
      </c>
      <c r="Q15" t="s">
        <v>49</v>
      </c>
      <c r="R15" t="s">
        <v>50</v>
      </c>
      <c r="S15" t="s">
        <v>51</v>
      </c>
      <c r="T15" t="s">
        <v>52</v>
      </c>
      <c r="U15" t="e">
        <f>+_Keep</f>
        <v>#NAME?</v>
      </c>
      <c r="V15" t="e">
        <f>+_Discard</f>
        <v>#NAME?</v>
      </c>
      <c r="W15">
        <v>1</v>
      </c>
      <c r="X15">
        <v>68193</v>
      </c>
      <c r="Y15">
        <v>1</v>
      </c>
      <c r="Z15">
        <v>45.55</v>
      </c>
      <c r="AA15">
        <v>3.0849038457668998</v>
      </c>
      <c r="AB15">
        <v>2.5538461538461499E-2</v>
      </c>
      <c r="AC15">
        <v>2.1991229057311998</v>
      </c>
      <c r="AD15">
        <v>6.1843683442892798</v>
      </c>
      <c r="AE15" t="s">
        <v>594</v>
      </c>
      <c r="AF15" t="s">
        <v>595</v>
      </c>
      <c r="AG15" s="2" t="s">
        <v>596</v>
      </c>
      <c r="AH15" t="s">
        <v>597</v>
      </c>
    </row>
    <row r="16" spans="1:34" x14ac:dyDescent="0.25">
      <c r="A16">
        <v>15.553017616271999</v>
      </c>
      <c r="B16">
        <v>15.3217630386353</v>
      </c>
      <c r="C16">
        <v>15.090946197509799</v>
      </c>
      <c r="D16">
        <v>14.784914016723601</v>
      </c>
      <c r="E16">
        <v>17.254247665405298</v>
      </c>
      <c r="F16">
        <v>17.464401245117202</v>
      </c>
      <c r="G16">
        <v>17.0171508789063</v>
      </c>
      <c r="H16">
        <v>17.7724418640137</v>
      </c>
      <c r="I16">
        <v>17.221418380737301</v>
      </c>
      <c r="J16">
        <v>17.734428405761701</v>
      </c>
      <c r="K16">
        <v>17.594133377075199</v>
      </c>
      <c r="L16">
        <v>17.5247707366943</v>
      </c>
      <c r="M16" t="s">
        <v>326</v>
      </c>
      <c r="N16" t="s">
        <v>327</v>
      </c>
      <c r="O16" t="s">
        <v>328</v>
      </c>
      <c r="P16" t="s">
        <v>329</v>
      </c>
      <c r="Q16" t="s">
        <v>49</v>
      </c>
      <c r="R16" t="s">
        <v>50</v>
      </c>
      <c r="S16" t="s">
        <v>51</v>
      </c>
      <c r="T16" t="s">
        <v>52</v>
      </c>
      <c r="U16" t="e">
        <f>+_Keep</f>
        <v>#NAME?</v>
      </c>
      <c r="V16" t="e">
        <f>+_Discard</f>
        <v>#NAME?</v>
      </c>
      <c r="W16">
        <v>2</v>
      </c>
      <c r="X16">
        <v>16367</v>
      </c>
      <c r="Y16">
        <v>2</v>
      </c>
      <c r="Z16">
        <v>124.93</v>
      </c>
      <c r="AA16">
        <v>4.1216575992336004</v>
      </c>
      <c r="AB16">
        <v>0</v>
      </c>
      <c r="AC16">
        <v>2.1894001960754399</v>
      </c>
      <c r="AD16">
        <v>9.5432117056233192</v>
      </c>
      <c r="AE16" t="s">
        <v>330</v>
      </c>
      <c r="AF16" t="s">
        <v>331</v>
      </c>
      <c r="AG16" s="1" t="s">
        <v>332</v>
      </c>
      <c r="AH16" t="s">
        <v>333</v>
      </c>
    </row>
    <row r="17" spans="1:34" x14ac:dyDescent="0.25">
      <c r="A17">
        <v>15.052594184875501</v>
      </c>
      <c r="B17">
        <v>14.6792888641357</v>
      </c>
      <c r="C17">
        <v>15.4545297622681</v>
      </c>
      <c r="D17">
        <v>16.2164306640625</v>
      </c>
      <c r="E17">
        <v>17.509910583496101</v>
      </c>
      <c r="F17">
        <v>17.883367538452099</v>
      </c>
      <c r="G17">
        <v>17.1697883605957</v>
      </c>
      <c r="H17">
        <v>17.211473464965799</v>
      </c>
      <c r="I17">
        <v>16.6092014312744</v>
      </c>
      <c r="J17">
        <v>15.9240827560425</v>
      </c>
      <c r="K17">
        <v>16.269435882568398</v>
      </c>
      <c r="L17">
        <v>16.782945632934599</v>
      </c>
      <c r="M17" t="s">
        <v>262</v>
      </c>
      <c r="N17" t="s">
        <v>263</v>
      </c>
      <c r="O17" t="s">
        <v>264</v>
      </c>
      <c r="P17" t="s">
        <v>265</v>
      </c>
      <c r="Q17" t="s">
        <v>49</v>
      </c>
      <c r="R17" t="s">
        <v>50</v>
      </c>
      <c r="S17" t="s">
        <v>51</v>
      </c>
      <c r="T17" t="s">
        <v>52</v>
      </c>
      <c r="U17" t="e">
        <f>+_Keep</f>
        <v>#NAME?</v>
      </c>
      <c r="V17" t="e">
        <f>+_Discard</f>
        <v>#NAME?</v>
      </c>
      <c r="W17">
        <v>1</v>
      </c>
      <c r="X17">
        <v>10530</v>
      </c>
      <c r="Y17">
        <v>2</v>
      </c>
      <c r="Z17">
        <v>122.79</v>
      </c>
      <c r="AA17">
        <v>2.8935084917225198</v>
      </c>
      <c r="AB17">
        <v>3.3837837837837802E-2</v>
      </c>
      <c r="AC17">
        <v>2.09292411804199</v>
      </c>
      <c r="AD17">
        <v>5.68468778329441</v>
      </c>
      <c r="AE17" t="s">
        <v>266</v>
      </c>
      <c r="AF17" t="s">
        <v>267</v>
      </c>
      <c r="AG17" s="2" t="s">
        <v>268</v>
      </c>
      <c r="AH17" t="s">
        <v>269</v>
      </c>
    </row>
    <row r="18" spans="1:34" x14ac:dyDescent="0.25">
      <c r="A18">
        <v>14.679043769836399</v>
      </c>
      <c r="B18">
        <v>15.705828666686999</v>
      </c>
      <c r="C18">
        <v>16.053390502929702</v>
      </c>
      <c r="D18">
        <v>16.671678543090799</v>
      </c>
      <c r="E18">
        <v>17.752824783325199</v>
      </c>
      <c r="F18">
        <v>17.735439300537099</v>
      </c>
      <c r="G18">
        <v>17.871217727661101</v>
      </c>
      <c r="H18">
        <v>18.020856857299801</v>
      </c>
      <c r="I18">
        <v>17.605293273925799</v>
      </c>
      <c r="J18">
        <v>18.022211074829102</v>
      </c>
      <c r="K18">
        <v>17.7768859863281</v>
      </c>
      <c r="L18">
        <v>18.268100738525401</v>
      </c>
      <c r="M18" t="s">
        <v>222</v>
      </c>
      <c r="N18" t="s">
        <v>223</v>
      </c>
      <c r="O18" t="s">
        <v>224</v>
      </c>
      <c r="P18" t="s">
        <v>225</v>
      </c>
      <c r="Q18" t="s">
        <v>49</v>
      </c>
      <c r="R18" t="s">
        <v>50</v>
      </c>
      <c r="S18" t="s">
        <v>51</v>
      </c>
      <c r="T18" t="s">
        <v>52</v>
      </c>
      <c r="U18" t="e">
        <f>+_Keep</f>
        <v>#NAME?</v>
      </c>
      <c r="V18" t="e">
        <f>+_Discard</f>
        <v>#NAME?</v>
      </c>
      <c r="W18">
        <v>1</v>
      </c>
      <c r="X18">
        <v>37383</v>
      </c>
      <c r="Y18">
        <v>1</v>
      </c>
      <c r="Z18">
        <v>98.13</v>
      </c>
      <c r="AA18">
        <v>2.5654154639265898</v>
      </c>
      <c r="AB18">
        <v>4.4290909090909103E-2</v>
      </c>
      <c r="AC18">
        <v>2.0675992965698198</v>
      </c>
      <c r="AD18">
        <v>4.8966398655181598</v>
      </c>
      <c r="AE18" t="s">
        <v>226</v>
      </c>
      <c r="AF18" t="s">
        <v>227</v>
      </c>
      <c r="AG18" s="1" t="s">
        <v>228</v>
      </c>
      <c r="AH18" t="s">
        <v>229</v>
      </c>
    </row>
    <row r="19" spans="1:34" x14ac:dyDescent="0.25">
      <c r="A19">
        <v>19.0546970367432</v>
      </c>
      <c r="B19">
        <v>20.437967300415</v>
      </c>
      <c r="C19">
        <v>20.473598480224599</v>
      </c>
      <c r="D19">
        <v>21.0346164703369</v>
      </c>
      <c r="E19">
        <v>22.353883743286101</v>
      </c>
      <c r="F19">
        <v>22.3543510437012</v>
      </c>
      <c r="G19">
        <v>22.095817565918001</v>
      </c>
      <c r="H19">
        <v>22.288557052612301</v>
      </c>
      <c r="I19">
        <v>21.9966926574707</v>
      </c>
      <c r="J19">
        <v>21.872489929199201</v>
      </c>
      <c r="K19">
        <v>22.2711391448975</v>
      </c>
      <c r="L19">
        <v>22.190265655517599</v>
      </c>
      <c r="O19" t="s">
        <v>129</v>
      </c>
      <c r="P19" t="s">
        <v>130</v>
      </c>
      <c r="Q19" t="s">
        <v>49</v>
      </c>
      <c r="R19" t="s">
        <v>50</v>
      </c>
      <c r="S19" t="s">
        <v>51</v>
      </c>
      <c r="T19" t="s">
        <v>52</v>
      </c>
      <c r="U19" t="e">
        <f>+_Keep</f>
        <v>#NAME?</v>
      </c>
      <c r="V19" t="e">
        <f>+_Discard</f>
        <v>#NAME?</v>
      </c>
      <c r="W19">
        <v>22</v>
      </c>
      <c r="X19">
        <v>77603</v>
      </c>
      <c r="Y19">
        <v>22</v>
      </c>
      <c r="Z19">
        <v>1620.38</v>
      </c>
      <c r="AA19">
        <v>2.5014628313965699</v>
      </c>
      <c r="AB19">
        <v>4.0369230769230803E-2</v>
      </c>
      <c r="AC19">
        <v>2.0229325294494598</v>
      </c>
      <c r="AD19">
        <v>4.7521785051499297</v>
      </c>
      <c r="AE19" t="s">
        <v>131</v>
      </c>
      <c r="AF19" t="s">
        <v>132</v>
      </c>
      <c r="AG19" s="1" t="s">
        <v>133</v>
      </c>
      <c r="AH19" t="s">
        <v>134</v>
      </c>
    </row>
    <row r="20" spans="1:34" x14ac:dyDescent="0.25">
      <c r="A20">
        <v>15.911190986633301</v>
      </c>
      <c r="B20">
        <v>15.292462348938001</v>
      </c>
      <c r="C20">
        <v>15.506574630737299</v>
      </c>
      <c r="D20">
        <v>15.492703437805201</v>
      </c>
      <c r="E20">
        <v>17.299537658691399</v>
      </c>
      <c r="F20">
        <v>17.674354553222699</v>
      </c>
      <c r="G20">
        <v>17.035839080810501</v>
      </c>
      <c r="H20">
        <v>17.576677322387699</v>
      </c>
      <c r="I20">
        <v>17.219255447387699</v>
      </c>
      <c r="J20">
        <v>17.159370422363299</v>
      </c>
      <c r="K20">
        <v>17.229993820190401</v>
      </c>
      <c r="L20">
        <v>17.416288375854499</v>
      </c>
      <c r="M20" t="s">
        <v>194</v>
      </c>
      <c r="N20" t="s">
        <v>195</v>
      </c>
      <c r="O20" t="s">
        <v>196</v>
      </c>
      <c r="P20" t="s">
        <v>197</v>
      </c>
      <c r="Q20" t="s">
        <v>49</v>
      </c>
      <c r="R20" t="s">
        <v>50</v>
      </c>
      <c r="S20" t="s">
        <v>51</v>
      </c>
      <c r="T20" t="s">
        <v>52</v>
      </c>
      <c r="U20" t="e">
        <f>+_Keep</f>
        <v>#NAME?</v>
      </c>
      <c r="V20" t="e">
        <f>+_Discard</f>
        <v>#NAME?</v>
      </c>
      <c r="W20">
        <v>4</v>
      </c>
      <c r="X20">
        <v>19934</v>
      </c>
      <c r="Y20">
        <v>4</v>
      </c>
      <c r="Z20">
        <v>235.4</v>
      </c>
      <c r="AA20">
        <v>4.1157705558229596</v>
      </c>
      <c r="AB20">
        <v>0</v>
      </c>
      <c r="AC20">
        <v>1.84586930274963</v>
      </c>
      <c r="AD20">
        <v>9.5204407932517991</v>
      </c>
      <c r="AE20" t="s">
        <v>198</v>
      </c>
      <c r="AF20" t="s">
        <v>199</v>
      </c>
      <c r="AG20" s="1" t="s">
        <v>200</v>
      </c>
      <c r="AH20" t="s">
        <v>201</v>
      </c>
    </row>
    <row r="21" spans="1:34" x14ac:dyDescent="0.25">
      <c r="A21">
        <v>13.3711099624634</v>
      </c>
      <c r="B21">
        <v>13.2128133773804</v>
      </c>
      <c r="C21">
        <v>13.2270650863647</v>
      </c>
      <c r="D21">
        <v>13.3700571060181</v>
      </c>
      <c r="E21">
        <v>14.8620138168335</v>
      </c>
      <c r="F21">
        <v>15.2799968719482</v>
      </c>
      <c r="G21">
        <v>14.8725128173828</v>
      </c>
      <c r="H21">
        <v>15.3539333343506</v>
      </c>
      <c r="I21">
        <v>14.988920211791999</v>
      </c>
      <c r="J21">
        <v>14.8993988037109</v>
      </c>
      <c r="K21">
        <v>15.295392990112299</v>
      </c>
      <c r="L21">
        <v>15.483613967895501</v>
      </c>
      <c r="M21" t="s">
        <v>423</v>
      </c>
      <c r="N21" t="s">
        <v>424</v>
      </c>
      <c r="O21" t="s">
        <v>425</v>
      </c>
      <c r="P21" t="s">
        <v>426</v>
      </c>
      <c r="Q21" t="s">
        <v>49</v>
      </c>
      <c r="R21" t="s">
        <v>50</v>
      </c>
      <c r="S21" t="s">
        <v>51</v>
      </c>
      <c r="T21" t="s">
        <v>52</v>
      </c>
      <c r="U21" t="e">
        <f>+_Keep</f>
        <v>#NAME?</v>
      </c>
      <c r="V21" t="e">
        <f>+_Discard</f>
        <v>#NAME?</v>
      </c>
      <c r="W21">
        <v>3</v>
      </c>
      <c r="X21">
        <v>65363</v>
      </c>
      <c r="Y21">
        <v>3</v>
      </c>
      <c r="Z21">
        <v>114.4</v>
      </c>
      <c r="AA21">
        <v>4.90210677384737</v>
      </c>
      <c r="AB21">
        <v>0</v>
      </c>
      <c r="AC21">
        <v>1.79685282707214</v>
      </c>
      <c r="AD21">
        <v>13.041005826301699</v>
      </c>
      <c r="AE21" t="s">
        <v>427</v>
      </c>
      <c r="AF21" t="s">
        <v>428</v>
      </c>
      <c r="AG21" s="1" t="s">
        <v>429</v>
      </c>
      <c r="AH21" t="s">
        <v>430</v>
      </c>
    </row>
    <row r="22" spans="1:34" x14ac:dyDescent="0.25">
      <c r="A22">
        <v>15.537081718444799</v>
      </c>
      <c r="B22">
        <v>15.253787040710399</v>
      </c>
      <c r="C22">
        <v>16.8666667938232</v>
      </c>
      <c r="D22">
        <v>16.525743484497099</v>
      </c>
      <c r="E22">
        <v>17.7636623382568</v>
      </c>
      <c r="F22">
        <v>17.946203231811499</v>
      </c>
      <c r="G22">
        <v>17.5735778808594</v>
      </c>
      <c r="H22">
        <v>18.0547771453857</v>
      </c>
      <c r="I22">
        <v>17.3892498016357</v>
      </c>
      <c r="J22">
        <v>17.475650787353501</v>
      </c>
      <c r="K22">
        <v>17.796815872192401</v>
      </c>
      <c r="L22">
        <v>17.783340454101602</v>
      </c>
      <c r="N22" t="s">
        <v>86</v>
      </c>
      <c r="O22" t="s">
        <v>404</v>
      </c>
      <c r="Q22" t="s">
        <v>49</v>
      </c>
      <c r="R22" t="s">
        <v>50</v>
      </c>
      <c r="S22" t="s">
        <v>51</v>
      </c>
      <c r="T22" t="s">
        <v>52</v>
      </c>
      <c r="U22" t="e">
        <f>+_Keep</f>
        <v>#NAME?</v>
      </c>
      <c r="V22" t="e">
        <f>+_Discard</f>
        <v>#NAME?</v>
      </c>
      <c r="W22">
        <v>5</v>
      </c>
      <c r="X22">
        <v>37410</v>
      </c>
      <c r="Y22">
        <v>5</v>
      </c>
      <c r="Z22">
        <v>400.56</v>
      </c>
      <c r="AA22">
        <v>2.37140518418571</v>
      </c>
      <c r="AB22">
        <v>3.8240000000000003E-2</v>
      </c>
      <c r="AC22">
        <v>1.78873538970947</v>
      </c>
      <c r="AD22">
        <v>4.4667873408792298</v>
      </c>
      <c r="AE22" t="s">
        <v>405</v>
      </c>
      <c r="AF22" t="s">
        <v>406</v>
      </c>
      <c r="AG22" s="1" t="s">
        <v>407</v>
      </c>
      <c r="AH22" t="s">
        <v>408</v>
      </c>
    </row>
    <row r="23" spans="1:34" x14ac:dyDescent="0.25">
      <c r="A23">
        <v>14.9759616851807</v>
      </c>
      <c r="B23">
        <v>15.2556962966919</v>
      </c>
      <c r="C23">
        <v>14.788535118103001</v>
      </c>
      <c r="D23">
        <v>15.019402503967299</v>
      </c>
      <c r="E23">
        <v>16.453151702880898</v>
      </c>
      <c r="F23">
        <v>17.2369194030762</v>
      </c>
      <c r="G23">
        <v>16.663032531738299</v>
      </c>
      <c r="H23">
        <v>16.365348815918001</v>
      </c>
      <c r="I23">
        <v>15.5632572174072</v>
      </c>
      <c r="J23">
        <v>15.781949043273899</v>
      </c>
      <c r="K23">
        <v>15.945045471191399</v>
      </c>
      <c r="L23">
        <v>15.993502616882299</v>
      </c>
      <c r="M23" t="s">
        <v>238</v>
      </c>
      <c r="N23" t="s">
        <v>239</v>
      </c>
      <c r="O23" t="s">
        <v>240</v>
      </c>
      <c r="P23" t="s">
        <v>241</v>
      </c>
      <c r="Q23" t="s">
        <v>49</v>
      </c>
      <c r="R23" t="s">
        <v>50</v>
      </c>
      <c r="S23" t="s">
        <v>51</v>
      </c>
      <c r="T23" t="s">
        <v>52</v>
      </c>
      <c r="U23" t="e">
        <f>+_Keep</f>
        <v>#NAME?</v>
      </c>
      <c r="V23" t="e">
        <f>+_Discard</f>
        <v>#NAME?</v>
      </c>
      <c r="W23">
        <v>7</v>
      </c>
      <c r="X23">
        <v>54802</v>
      </c>
      <c r="Y23">
        <v>8</v>
      </c>
      <c r="Z23">
        <v>391.89</v>
      </c>
      <c r="AA23">
        <v>3.5842678331671798</v>
      </c>
      <c r="AB23">
        <v>1.56923076923077E-2</v>
      </c>
      <c r="AC23">
        <v>1.6697142124176001</v>
      </c>
      <c r="AD23">
        <v>7.6506291801706103</v>
      </c>
      <c r="AE23" t="s">
        <v>242</v>
      </c>
      <c r="AF23" t="s">
        <v>243</v>
      </c>
      <c r="AG23" s="1" t="s">
        <v>244</v>
      </c>
      <c r="AH23" t="s">
        <v>245</v>
      </c>
    </row>
    <row r="24" spans="1:34" x14ac:dyDescent="0.25">
      <c r="A24">
        <v>15.1182498931885</v>
      </c>
      <c r="B24">
        <v>14.878248214721699</v>
      </c>
      <c r="C24">
        <v>14.550749778747599</v>
      </c>
      <c r="D24">
        <v>14.703665733337401</v>
      </c>
      <c r="E24">
        <v>16.633232116699201</v>
      </c>
      <c r="F24">
        <v>16.821723937988299</v>
      </c>
      <c r="G24">
        <v>16.398786544799801</v>
      </c>
      <c r="H24">
        <v>16.017707824706999</v>
      </c>
      <c r="I24">
        <v>15.882363319396999</v>
      </c>
      <c r="J24">
        <v>14.958137512206999</v>
      </c>
      <c r="K24">
        <v>15.1051321029663</v>
      </c>
      <c r="L24">
        <v>15.2695369720459</v>
      </c>
      <c r="M24" t="s">
        <v>318</v>
      </c>
      <c r="N24" t="s">
        <v>319</v>
      </c>
      <c r="O24" t="s">
        <v>320</v>
      </c>
      <c r="P24" t="s">
        <v>321</v>
      </c>
      <c r="Q24" t="s">
        <v>49</v>
      </c>
      <c r="R24" t="s">
        <v>50</v>
      </c>
      <c r="S24" t="s">
        <v>51</v>
      </c>
      <c r="T24" t="s">
        <v>52</v>
      </c>
      <c r="U24" t="e">
        <f>+_Keep</f>
        <v>#NAME?</v>
      </c>
      <c r="V24" t="e">
        <f>+_Discard</f>
        <v>#NAME?</v>
      </c>
      <c r="W24">
        <v>2</v>
      </c>
      <c r="X24">
        <v>41694</v>
      </c>
      <c r="Y24">
        <v>2</v>
      </c>
      <c r="Z24">
        <v>65.5</v>
      </c>
      <c r="AA24">
        <v>3.6354900087256401</v>
      </c>
      <c r="AB24">
        <v>1.23333333333333E-2</v>
      </c>
      <c r="AC24">
        <v>1.6551342010498</v>
      </c>
      <c r="AD24">
        <v>7.81585376490154</v>
      </c>
      <c r="AE24" t="s">
        <v>322</v>
      </c>
      <c r="AF24" t="s">
        <v>323</v>
      </c>
      <c r="AG24" s="2" t="s">
        <v>324</v>
      </c>
      <c r="AH24" t="s">
        <v>325</v>
      </c>
    </row>
    <row r="25" spans="1:34" x14ac:dyDescent="0.25">
      <c r="A25">
        <v>13.585564613342299</v>
      </c>
      <c r="B25">
        <v>13.856126785278301</v>
      </c>
      <c r="C25">
        <v>13.319704055786101</v>
      </c>
      <c r="D25">
        <v>13.2478075027466</v>
      </c>
      <c r="E25">
        <v>15.1029195785522</v>
      </c>
      <c r="F25">
        <v>15.470269203186</v>
      </c>
      <c r="G25">
        <v>15.133113861084</v>
      </c>
      <c r="H25">
        <v>14.895541191101101</v>
      </c>
      <c r="I25">
        <v>12.9844923019409</v>
      </c>
      <c r="J25">
        <v>13.5546197891235</v>
      </c>
      <c r="K25">
        <v>12.298821449279799</v>
      </c>
      <c r="L25">
        <v>13.099911689758301</v>
      </c>
      <c r="M25" t="s">
        <v>489</v>
      </c>
      <c r="N25" t="s">
        <v>490</v>
      </c>
      <c r="O25" t="s">
        <v>491</v>
      </c>
      <c r="P25" t="s">
        <v>492</v>
      </c>
      <c r="Q25" t="s">
        <v>49</v>
      </c>
      <c r="R25" t="s">
        <v>50</v>
      </c>
      <c r="S25" t="s">
        <v>51</v>
      </c>
      <c r="T25" t="s">
        <v>52</v>
      </c>
      <c r="U25" t="e">
        <f>+_Keep</f>
        <v>#NAME?</v>
      </c>
      <c r="V25" t="e">
        <f>+_Discard</f>
        <v>#NAME?</v>
      </c>
      <c r="W25">
        <v>1</v>
      </c>
      <c r="X25">
        <v>26648</v>
      </c>
      <c r="Y25">
        <v>1</v>
      </c>
      <c r="Z25">
        <v>28.33</v>
      </c>
      <c r="AA25">
        <v>3.98494478451014</v>
      </c>
      <c r="AB25">
        <v>0</v>
      </c>
      <c r="AC25">
        <v>1.6481602191925</v>
      </c>
      <c r="AD25">
        <v>9.0267066243611591</v>
      </c>
      <c r="AE25" t="s">
        <v>493</v>
      </c>
      <c r="AF25" t="s">
        <v>494</v>
      </c>
      <c r="AG25" s="2" t="s">
        <v>495</v>
      </c>
      <c r="AH25" t="s">
        <v>496</v>
      </c>
    </row>
    <row r="26" spans="1:34" x14ac:dyDescent="0.25">
      <c r="A26">
        <v>12.517286300659199</v>
      </c>
      <c r="B26">
        <v>11.1696519851685</v>
      </c>
      <c r="C26">
        <v>12.054767608642599</v>
      </c>
      <c r="D26">
        <v>11.960182189941399</v>
      </c>
      <c r="E26">
        <v>13.8313035964966</v>
      </c>
      <c r="F26">
        <v>13.5209846496582</v>
      </c>
      <c r="G26">
        <v>13.177747726440399</v>
      </c>
      <c r="H26">
        <v>13.722439765930201</v>
      </c>
      <c r="I26">
        <v>13.159625053405801</v>
      </c>
      <c r="J26">
        <v>13.9584188461304</v>
      </c>
      <c r="K26">
        <v>13.704719543456999</v>
      </c>
      <c r="L26">
        <v>13.9920463562012</v>
      </c>
      <c r="N26" t="s">
        <v>554</v>
      </c>
      <c r="O26" t="s">
        <v>555</v>
      </c>
      <c r="Q26" t="s">
        <v>49</v>
      </c>
      <c r="R26" t="s">
        <v>50</v>
      </c>
      <c r="S26" t="s">
        <v>51</v>
      </c>
      <c r="T26" t="s">
        <v>52</v>
      </c>
      <c r="U26" t="e">
        <f>+_Keep</f>
        <v>#NAME?</v>
      </c>
      <c r="V26" t="e">
        <f>+_Discard</f>
        <v>#NAME?</v>
      </c>
      <c r="W26">
        <v>1</v>
      </c>
      <c r="X26">
        <v>10862</v>
      </c>
      <c r="Y26">
        <v>1</v>
      </c>
      <c r="Z26">
        <v>20.37</v>
      </c>
      <c r="AA26">
        <v>2.6986753912116699</v>
      </c>
      <c r="AB26">
        <v>3.8333333333333303E-2</v>
      </c>
      <c r="AC26">
        <v>1.6376469135284399</v>
      </c>
      <c r="AD26">
        <v>5.2069258934188998</v>
      </c>
      <c r="AE26" t="s">
        <v>556</v>
      </c>
      <c r="AF26" t="s">
        <v>557</v>
      </c>
      <c r="AG26" s="1" t="s">
        <v>558</v>
      </c>
      <c r="AH26" t="s">
        <v>559</v>
      </c>
    </row>
    <row r="27" spans="1:34" x14ac:dyDescent="0.25">
      <c r="A27">
        <v>13.992994308471699</v>
      </c>
      <c r="B27">
        <v>12.833988189697299</v>
      </c>
      <c r="C27">
        <v>14.1137084960938</v>
      </c>
      <c r="D27">
        <v>14.4430027008057</v>
      </c>
      <c r="E27">
        <v>15.8386068344116</v>
      </c>
      <c r="F27">
        <v>15.5301780700684</v>
      </c>
      <c r="G27">
        <v>15.212230682373001</v>
      </c>
      <c r="H27">
        <v>15.27272605896</v>
      </c>
      <c r="I27">
        <v>15.6556034088135</v>
      </c>
      <c r="J27">
        <v>15.238685607910201</v>
      </c>
      <c r="K27">
        <v>14.8137292861938</v>
      </c>
      <c r="L27">
        <v>15.04478931427</v>
      </c>
      <c r="M27" t="s">
        <v>310</v>
      </c>
      <c r="N27" t="s">
        <v>311</v>
      </c>
      <c r="O27" t="s">
        <v>312</v>
      </c>
      <c r="P27" t="s">
        <v>313</v>
      </c>
      <c r="Q27" t="s">
        <v>49</v>
      </c>
      <c r="R27" t="s">
        <v>50</v>
      </c>
      <c r="S27" t="s">
        <v>51</v>
      </c>
      <c r="T27" t="s">
        <v>52</v>
      </c>
      <c r="U27" t="e">
        <f>+_Keep</f>
        <v>#NAME?</v>
      </c>
      <c r="V27" t="e">
        <f>+_Discard</f>
        <v>#NAME?</v>
      </c>
      <c r="W27">
        <v>1</v>
      </c>
      <c r="X27">
        <v>44616</v>
      </c>
      <c r="Y27">
        <v>1</v>
      </c>
      <c r="Z27">
        <v>33.81</v>
      </c>
      <c r="AA27">
        <v>2.2807816814153701</v>
      </c>
      <c r="AB27">
        <v>4.1397590361445802E-2</v>
      </c>
      <c r="AC27">
        <v>1.6175119876861599</v>
      </c>
      <c r="AD27">
        <v>4.2742374650032602</v>
      </c>
      <c r="AE27" t="s">
        <v>314</v>
      </c>
      <c r="AF27" t="s">
        <v>315</v>
      </c>
      <c r="AG27" s="1" t="s">
        <v>316</v>
      </c>
      <c r="AH27" t="s">
        <v>317</v>
      </c>
    </row>
    <row r="28" spans="1:34" x14ac:dyDescent="0.25">
      <c r="A28">
        <v>14.441600799560501</v>
      </c>
      <c r="B28">
        <v>13.338451385498001</v>
      </c>
      <c r="C28">
        <v>13.5914926528931</v>
      </c>
      <c r="D28">
        <v>13.675255775451699</v>
      </c>
      <c r="E28">
        <v>15.261638641357401</v>
      </c>
      <c r="F28">
        <v>15.4959154129028</v>
      </c>
      <c r="G28">
        <v>15.403832435607899</v>
      </c>
      <c r="H28">
        <v>15.342251777648899</v>
      </c>
      <c r="I28">
        <v>16.015903472900401</v>
      </c>
      <c r="J28">
        <v>16.049985885620099</v>
      </c>
      <c r="K28">
        <v>15.6140899658203</v>
      </c>
      <c r="L28">
        <v>16.159547805786101</v>
      </c>
      <c r="M28" t="s">
        <v>246</v>
      </c>
      <c r="N28" t="s">
        <v>247</v>
      </c>
      <c r="O28" t="s">
        <v>248</v>
      </c>
      <c r="P28" t="s">
        <v>249</v>
      </c>
      <c r="Q28" t="s">
        <v>49</v>
      </c>
      <c r="R28" t="s">
        <v>50</v>
      </c>
      <c r="S28" t="s">
        <v>51</v>
      </c>
      <c r="T28" t="s">
        <v>52</v>
      </c>
      <c r="U28" t="e">
        <f>+_Keep</f>
        <v>#NAME?</v>
      </c>
      <c r="V28" t="e">
        <f>+_Discard</f>
        <v>#NAME?</v>
      </c>
      <c r="W28">
        <v>1</v>
      </c>
      <c r="X28">
        <v>40521</v>
      </c>
      <c r="Y28">
        <v>1</v>
      </c>
      <c r="Z28">
        <v>48.35</v>
      </c>
      <c r="AA28">
        <v>3.2526445964209598</v>
      </c>
      <c r="AB28">
        <v>2.2095238095238098E-2</v>
      </c>
      <c r="AC28">
        <v>1.6142094135284399</v>
      </c>
      <c r="AD28">
        <v>6.6492614836880204</v>
      </c>
      <c r="AE28" t="s">
        <v>250</v>
      </c>
      <c r="AF28" t="s">
        <v>251</v>
      </c>
      <c r="AG28" s="1" t="s">
        <v>252</v>
      </c>
      <c r="AH28" t="s">
        <v>253</v>
      </c>
    </row>
    <row r="29" spans="1:34" x14ac:dyDescent="0.25">
      <c r="A29">
        <v>14.934157371521</v>
      </c>
      <c r="B29">
        <v>14.6549882888794</v>
      </c>
      <c r="C29">
        <v>14.423341751098601</v>
      </c>
      <c r="D29">
        <v>14.621127128601101</v>
      </c>
      <c r="E29">
        <v>16.341852188110401</v>
      </c>
      <c r="F29">
        <v>16.854721069335898</v>
      </c>
      <c r="G29">
        <v>15.894817352294901</v>
      </c>
      <c r="H29">
        <v>15.9513607025146</v>
      </c>
      <c r="I29">
        <v>14.314415931701699</v>
      </c>
      <c r="J29">
        <v>13.8594560623169</v>
      </c>
      <c r="K29">
        <v>14.547705650329601</v>
      </c>
      <c r="L29">
        <v>14.7196054458618</v>
      </c>
      <c r="M29" t="s">
        <v>186</v>
      </c>
      <c r="N29" t="s">
        <v>187</v>
      </c>
      <c r="O29" t="s">
        <v>188</v>
      </c>
      <c r="P29" t="s">
        <v>189</v>
      </c>
      <c r="Q29" t="s">
        <v>49</v>
      </c>
      <c r="R29" t="s">
        <v>50</v>
      </c>
      <c r="S29" t="s">
        <v>51</v>
      </c>
      <c r="T29" t="s">
        <v>52</v>
      </c>
      <c r="U29" t="e">
        <f>+_Keep</f>
        <v>#NAME?</v>
      </c>
      <c r="V29" t="e">
        <f>+_Discard</f>
        <v>#NAME?</v>
      </c>
      <c r="W29">
        <v>3</v>
      </c>
      <c r="X29">
        <v>25461</v>
      </c>
      <c r="Y29">
        <v>3</v>
      </c>
      <c r="Z29">
        <v>194.49</v>
      </c>
      <c r="AA29">
        <v>3.2117819118424502</v>
      </c>
      <c r="AB29">
        <v>2.3454545454545499E-2</v>
      </c>
      <c r="AC29">
        <v>1.60228419303894</v>
      </c>
      <c r="AD29">
        <v>6.5335753679786102</v>
      </c>
      <c r="AE29" t="s">
        <v>190</v>
      </c>
      <c r="AF29" t="s">
        <v>191</v>
      </c>
      <c r="AG29" s="2" t="s">
        <v>192</v>
      </c>
      <c r="AH29" t="s">
        <v>193</v>
      </c>
    </row>
    <row r="30" spans="1:34" x14ac:dyDescent="0.25">
      <c r="A30">
        <v>12.8935890197754</v>
      </c>
      <c r="B30">
        <v>14.583090782165501</v>
      </c>
      <c r="C30">
        <v>14.4317016601563</v>
      </c>
      <c r="D30">
        <v>14.006340980529799</v>
      </c>
      <c r="E30">
        <v>15.641034126281699</v>
      </c>
      <c r="F30">
        <v>15.6169891357422</v>
      </c>
      <c r="G30">
        <v>15.453696250915501</v>
      </c>
      <c r="H30">
        <v>15.5499868392944</v>
      </c>
      <c r="I30">
        <v>14.3761863708496</v>
      </c>
      <c r="J30">
        <v>14.179635047912599</v>
      </c>
      <c r="K30">
        <v>14.1658687591553</v>
      </c>
      <c r="L30">
        <v>14.665768623352101</v>
      </c>
      <c r="M30" t="s">
        <v>113</v>
      </c>
      <c r="N30" t="s">
        <v>114</v>
      </c>
      <c r="O30" t="s">
        <v>115</v>
      </c>
      <c r="P30" t="s">
        <v>116</v>
      </c>
      <c r="Q30" t="s">
        <v>49</v>
      </c>
      <c r="R30" t="s">
        <v>50</v>
      </c>
      <c r="S30" t="s">
        <v>51</v>
      </c>
      <c r="T30" t="s">
        <v>52</v>
      </c>
      <c r="U30" t="e">
        <f>+_Keep</f>
        <v>#NAME?</v>
      </c>
      <c r="V30" t="e">
        <f>+_Discard</f>
        <v>#NAME?</v>
      </c>
      <c r="W30">
        <v>1</v>
      </c>
      <c r="X30">
        <v>32718</v>
      </c>
      <c r="Y30">
        <v>5</v>
      </c>
      <c r="Z30">
        <v>407.16</v>
      </c>
      <c r="AA30">
        <v>2.2121815508222502</v>
      </c>
      <c r="AB30">
        <v>4.5866666666666701E-2</v>
      </c>
      <c r="AC30">
        <v>1.5867459774017301</v>
      </c>
      <c r="AD30">
        <v>4.1317379006425803</v>
      </c>
      <c r="AE30" t="s">
        <v>117</v>
      </c>
      <c r="AF30" t="s">
        <v>118</v>
      </c>
      <c r="AG30" s="2" t="s">
        <v>119</v>
      </c>
      <c r="AH30" t="s">
        <v>120</v>
      </c>
    </row>
    <row r="31" spans="1:34" x14ac:dyDescent="0.25">
      <c r="A31">
        <v>15.1666612625122</v>
      </c>
      <c r="B31">
        <v>15.231610298156699</v>
      </c>
      <c r="C31">
        <v>15.971768379211399</v>
      </c>
      <c r="D31">
        <v>15.549670219421399</v>
      </c>
      <c r="E31">
        <v>17.042568206787099</v>
      </c>
      <c r="F31">
        <v>17.3328857421875</v>
      </c>
      <c r="G31">
        <v>16.729711532592798</v>
      </c>
      <c r="H31">
        <v>17.082847595214801</v>
      </c>
      <c r="I31">
        <v>15.3196210861206</v>
      </c>
      <c r="J31">
        <v>15.745923995971699</v>
      </c>
      <c r="K31">
        <v>15.226642608642599</v>
      </c>
      <c r="L31">
        <v>17.079231262206999</v>
      </c>
      <c r="M31" t="s">
        <v>270</v>
      </c>
      <c r="N31" t="s">
        <v>271</v>
      </c>
      <c r="O31" t="s">
        <v>272</v>
      </c>
      <c r="P31" t="s">
        <v>273</v>
      </c>
      <c r="Q31" t="s">
        <v>49</v>
      </c>
      <c r="R31" t="s">
        <v>50</v>
      </c>
      <c r="S31" t="s">
        <v>51</v>
      </c>
      <c r="T31" t="s">
        <v>52</v>
      </c>
      <c r="U31" t="e">
        <f>+_Keep</f>
        <v>#NAME?</v>
      </c>
      <c r="V31" t="e">
        <f>+_Discard</f>
        <v>#NAME?</v>
      </c>
      <c r="W31">
        <v>3</v>
      </c>
      <c r="X31">
        <v>23647</v>
      </c>
      <c r="Y31">
        <v>3</v>
      </c>
      <c r="Z31">
        <v>121.86</v>
      </c>
      <c r="AA31">
        <v>3.39518394444669</v>
      </c>
      <c r="AB31">
        <v>2.1411764705882401E-2</v>
      </c>
      <c r="AC31">
        <v>1.5670757293701201</v>
      </c>
      <c r="AD31">
        <v>7.0656651175634</v>
      </c>
      <c r="AE31" t="s">
        <v>274</v>
      </c>
      <c r="AF31" t="s">
        <v>275</v>
      </c>
      <c r="AG31" s="2" t="s">
        <v>276</v>
      </c>
      <c r="AH31" t="s">
        <v>277</v>
      </c>
    </row>
    <row r="32" spans="1:34" x14ac:dyDescent="0.25">
      <c r="A32">
        <v>13.1597499847412</v>
      </c>
      <c r="B32">
        <v>14.105736732482899</v>
      </c>
      <c r="C32">
        <v>12.8563852310181</v>
      </c>
      <c r="D32">
        <v>13.510369300842299</v>
      </c>
      <c r="E32">
        <v>14.692518234252899</v>
      </c>
      <c r="F32">
        <v>14.7506761550903</v>
      </c>
      <c r="G32">
        <v>15.0914163589478</v>
      </c>
      <c r="H32">
        <v>15.2795610427856</v>
      </c>
      <c r="I32">
        <v>12.915823936462401</v>
      </c>
      <c r="J32">
        <v>14.4571981430054</v>
      </c>
      <c r="K32">
        <v>13.182664871215801</v>
      </c>
      <c r="L32">
        <v>14.6778163909912</v>
      </c>
      <c r="M32" t="s">
        <v>598</v>
      </c>
      <c r="N32" t="s">
        <v>599</v>
      </c>
      <c r="O32" t="s">
        <v>600</v>
      </c>
      <c r="P32" t="s">
        <v>601</v>
      </c>
      <c r="Q32" t="s">
        <v>49</v>
      </c>
      <c r="R32" t="s">
        <v>50</v>
      </c>
      <c r="S32" t="s">
        <v>51</v>
      </c>
      <c r="T32" t="s">
        <v>52</v>
      </c>
      <c r="U32" t="e">
        <f>+_Keep</f>
        <v>#NAME?</v>
      </c>
      <c r="V32" t="e">
        <f>+_Discard</f>
        <v>#NAME?</v>
      </c>
      <c r="W32">
        <v>1</v>
      </c>
      <c r="X32">
        <v>11587</v>
      </c>
      <c r="Y32">
        <v>3</v>
      </c>
      <c r="Z32">
        <v>335.06</v>
      </c>
      <c r="AA32">
        <v>2.6574893086264901</v>
      </c>
      <c r="AB32">
        <v>3.9921568627450998E-2</v>
      </c>
      <c r="AC32">
        <v>1.54548263549805</v>
      </c>
      <c r="AD32">
        <v>5.1096532607390603</v>
      </c>
      <c r="AE32" t="s">
        <v>602</v>
      </c>
      <c r="AF32" t="s">
        <v>603</v>
      </c>
      <c r="AG32" s="2" t="s">
        <v>604</v>
      </c>
      <c r="AH32" t="s">
        <v>605</v>
      </c>
    </row>
    <row r="33" spans="1:34" x14ac:dyDescent="0.25">
      <c r="A33">
        <v>18.0017185211182</v>
      </c>
      <c r="B33">
        <v>17.851848602294901</v>
      </c>
      <c r="C33">
        <v>17.9387817382813</v>
      </c>
      <c r="D33">
        <v>18.7514343261719</v>
      </c>
      <c r="E33">
        <v>19.6217746734619</v>
      </c>
      <c r="F33">
        <v>19.836053848266602</v>
      </c>
      <c r="G33">
        <v>19.196752548217798</v>
      </c>
      <c r="H33">
        <v>19.662277221679702</v>
      </c>
      <c r="I33">
        <v>19.5067462921143</v>
      </c>
      <c r="J33">
        <v>20.421979904174801</v>
      </c>
      <c r="K33">
        <v>20.739833831787099</v>
      </c>
      <c r="L33">
        <v>19.8918781280518</v>
      </c>
      <c r="M33" t="s">
        <v>178</v>
      </c>
      <c r="N33" t="s">
        <v>179</v>
      </c>
      <c r="O33" t="s">
        <v>180</v>
      </c>
      <c r="P33" t="s">
        <v>181</v>
      </c>
      <c r="Q33" t="s">
        <v>49</v>
      </c>
      <c r="R33" t="s">
        <v>50</v>
      </c>
      <c r="S33" t="s">
        <v>51</v>
      </c>
      <c r="T33" t="s">
        <v>52</v>
      </c>
      <c r="U33" t="e">
        <f>+_Keep</f>
        <v>#NAME?</v>
      </c>
      <c r="V33" t="e">
        <f>+_Discard</f>
        <v>#NAME?</v>
      </c>
      <c r="W33">
        <v>18</v>
      </c>
      <c r="X33">
        <v>163496</v>
      </c>
      <c r="Y33">
        <v>19</v>
      </c>
      <c r="Z33">
        <v>1035.24</v>
      </c>
      <c r="AA33">
        <v>2.9474147767771801</v>
      </c>
      <c r="AB33">
        <v>3.1294117647058799E-2</v>
      </c>
      <c r="AC33">
        <v>1.4432687759399401</v>
      </c>
      <c r="AD33">
        <v>5.8222583078339598</v>
      </c>
      <c r="AE33" t="s">
        <v>182</v>
      </c>
      <c r="AF33" t="s">
        <v>183</v>
      </c>
      <c r="AG33" s="1" t="s">
        <v>184</v>
      </c>
      <c r="AH33" t="s">
        <v>185</v>
      </c>
    </row>
    <row r="34" spans="1:34" x14ac:dyDescent="0.25">
      <c r="A34">
        <v>13.7867441177368</v>
      </c>
      <c r="B34">
        <v>12.7861738204956</v>
      </c>
      <c r="C34">
        <v>13.634885787963899</v>
      </c>
      <c r="D34">
        <v>13.9508142471313</v>
      </c>
      <c r="E34">
        <v>15.138337135314901</v>
      </c>
      <c r="F34">
        <v>14.6395063400269</v>
      </c>
      <c r="G34">
        <v>15.4500951766968</v>
      </c>
      <c r="H34">
        <v>14.6772203445435</v>
      </c>
      <c r="I34">
        <v>12.884981155395501</v>
      </c>
      <c r="J34">
        <v>13.7247314453125</v>
      </c>
      <c r="K34">
        <v>13.585537910461399</v>
      </c>
      <c r="L34">
        <v>14.5550994873047</v>
      </c>
      <c r="M34" t="s">
        <v>437</v>
      </c>
      <c r="N34" t="s">
        <v>438</v>
      </c>
      <c r="O34" t="s">
        <v>439</v>
      </c>
      <c r="Q34" t="s">
        <v>49</v>
      </c>
      <c r="R34" t="s">
        <v>50</v>
      </c>
      <c r="S34" t="s">
        <v>51</v>
      </c>
      <c r="T34" t="s">
        <v>52</v>
      </c>
      <c r="U34" t="e">
        <f>+_Keep</f>
        <v>#NAME?</v>
      </c>
      <c r="V34" t="e">
        <f>+_Discard</f>
        <v>#NAME?</v>
      </c>
      <c r="W34">
        <v>1</v>
      </c>
      <c r="X34">
        <v>84130</v>
      </c>
      <c r="Y34">
        <v>1</v>
      </c>
      <c r="Z34">
        <v>76.37</v>
      </c>
      <c r="AA34">
        <v>2.3555008714119601</v>
      </c>
      <c r="AB34">
        <v>4.0666666666666698E-2</v>
      </c>
      <c r="AC34">
        <v>1.4366352558136</v>
      </c>
      <c r="AD34">
        <v>4.4326305832672803</v>
      </c>
      <c r="AE34" t="s">
        <v>440</v>
      </c>
      <c r="AF34" t="s">
        <v>441</v>
      </c>
      <c r="AG34" s="2" t="s">
        <v>442</v>
      </c>
      <c r="AH34" t="s">
        <v>443</v>
      </c>
    </row>
    <row r="35" spans="1:34" x14ac:dyDescent="0.25">
      <c r="A35">
        <v>21.0787239074707</v>
      </c>
      <c r="B35">
        <v>21.9989223480225</v>
      </c>
      <c r="C35">
        <v>21.6299858093262</v>
      </c>
      <c r="D35">
        <v>22.219200134277301</v>
      </c>
      <c r="E35">
        <v>23.519788742065401</v>
      </c>
      <c r="F35">
        <v>23.2640075683594</v>
      </c>
      <c r="G35">
        <v>23.1002712249756</v>
      </c>
      <c r="H35">
        <v>22.454565048217798</v>
      </c>
      <c r="I35">
        <v>23.180618286132798</v>
      </c>
      <c r="J35">
        <v>22.667387008666999</v>
      </c>
      <c r="K35">
        <v>22.096014022827099</v>
      </c>
      <c r="L35">
        <v>23.542533874511701</v>
      </c>
      <c r="M35" t="s">
        <v>135</v>
      </c>
      <c r="N35" t="s">
        <v>136</v>
      </c>
      <c r="O35" t="s">
        <v>137</v>
      </c>
      <c r="P35" t="s">
        <v>138</v>
      </c>
      <c r="Q35" t="s">
        <v>49</v>
      </c>
      <c r="R35" t="s">
        <v>50</v>
      </c>
      <c r="S35" t="s">
        <v>51</v>
      </c>
      <c r="T35" t="s">
        <v>52</v>
      </c>
      <c r="U35" t="e">
        <f>+_Keep</f>
        <v>#NAME?</v>
      </c>
      <c r="V35" t="e">
        <f>+_Discard</f>
        <v>#NAME?</v>
      </c>
      <c r="W35">
        <v>6</v>
      </c>
      <c r="X35">
        <v>13982</v>
      </c>
      <c r="Y35">
        <v>7</v>
      </c>
      <c r="Z35">
        <v>593.39</v>
      </c>
      <c r="AA35">
        <v>2.1535877732049702</v>
      </c>
      <c r="AB35">
        <v>4.9454545454545501E-2</v>
      </c>
      <c r="AC35">
        <v>1.35295009613037</v>
      </c>
      <c r="AD35">
        <v>4.01214937113473</v>
      </c>
      <c r="AE35" t="s">
        <v>139</v>
      </c>
      <c r="AF35" t="s">
        <v>140</v>
      </c>
      <c r="AG35" s="2" t="s">
        <v>141</v>
      </c>
      <c r="AH35" t="s">
        <v>142</v>
      </c>
    </row>
    <row r="36" spans="1:34" x14ac:dyDescent="0.25">
      <c r="A36">
        <v>15.551399230956999</v>
      </c>
      <c r="B36">
        <v>15.851569175720201</v>
      </c>
      <c r="C36">
        <v>15.5804796218872</v>
      </c>
      <c r="D36">
        <v>15.609214782714799</v>
      </c>
      <c r="E36">
        <v>16.937597274780298</v>
      </c>
      <c r="F36">
        <v>17.367444992065401</v>
      </c>
      <c r="G36">
        <v>16.758607864379901</v>
      </c>
      <c r="H36">
        <v>16.802713394165</v>
      </c>
      <c r="I36">
        <v>15.7988538742065</v>
      </c>
      <c r="J36">
        <v>15.665900230407701</v>
      </c>
      <c r="K36">
        <v>15.6748104095459</v>
      </c>
      <c r="L36">
        <v>15.8357791900635</v>
      </c>
      <c r="Q36" t="s">
        <v>49</v>
      </c>
      <c r="R36" t="s">
        <v>50</v>
      </c>
      <c r="S36" t="s">
        <v>51</v>
      </c>
      <c r="T36" t="s">
        <v>52</v>
      </c>
      <c r="U36" t="e">
        <f>+_Keep</f>
        <v>#NAME?</v>
      </c>
      <c r="V36" t="e">
        <f>+_Discard</f>
        <v>#NAME?</v>
      </c>
      <c r="W36">
        <v>1</v>
      </c>
      <c r="X36">
        <v>51651</v>
      </c>
      <c r="Y36">
        <v>1</v>
      </c>
      <c r="Z36">
        <v>79.95</v>
      </c>
      <c r="AA36">
        <v>3.8392265143062598</v>
      </c>
      <c r="AB36">
        <v>0</v>
      </c>
      <c r="AC36">
        <v>1.31842517852783</v>
      </c>
      <c r="AD36">
        <v>8.5034221411089206</v>
      </c>
      <c r="AE36" t="s">
        <v>371</v>
      </c>
      <c r="AF36" t="s">
        <v>372</v>
      </c>
      <c r="AG36" s="2" t="s">
        <v>373</v>
      </c>
      <c r="AH36" t="s">
        <v>374</v>
      </c>
    </row>
    <row r="37" spans="1:34" x14ac:dyDescent="0.25">
      <c r="A37">
        <v>14.2271814346313</v>
      </c>
      <c r="B37">
        <v>14.8092193603516</v>
      </c>
      <c r="C37">
        <v>14.646512031555201</v>
      </c>
      <c r="D37">
        <v>15.058382987976101</v>
      </c>
      <c r="E37">
        <v>15.7373266220093</v>
      </c>
      <c r="F37">
        <v>16.234416961669901</v>
      </c>
      <c r="G37">
        <v>15.6986541748047</v>
      </c>
      <c r="H37">
        <v>16.219444274902301</v>
      </c>
      <c r="I37">
        <v>15.150703430175801</v>
      </c>
      <c r="J37">
        <v>15.0888061523438</v>
      </c>
      <c r="K37">
        <v>15.3194169998169</v>
      </c>
      <c r="L37">
        <v>14.932767868041999</v>
      </c>
      <c r="M37" t="s">
        <v>547</v>
      </c>
      <c r="N37" t="s">
        <v>548</v>
      </c>
      <c r="O37" t="s">
        <v>108</v>
      </c>
      <c r="P37" t="s">
        <v>549</v>
      </c>
      <c r="Q37" t="s">
        <v>49</v>
      </c>
      <c r="R37" t="s">
        <v>50</v>
      </c>
      <c r="S37" t="s">
        <v>51</v>
      </c>
      <c r="T37" t="s">
        <v>52</v>
      </c>
      <c r="U37" t="e">
        <f>+_Keep</f>
        <v>#NAME?</v>
      </c>
      <c r="V37" t="e">
        <f>+_Discard</f>
        <v>#NAME?</v>
      </c>
      <c r="W37">
        <v>2</v>
      </c>
      <c r="X37">
        <v>10552</v>
      </c>
      <c r="Y37">
        <v>2</v>
      </c>
      <c r="Z37">
        <v>130.83000000000001</v>
      </c>
      <c r="AA37">
        <v>2.8743311776247298</v>
      </c>
      <c r="AB37">
        <v>3.3435897435897401E-2</v>
      </c>
      <c r="AC37">
        <v>1.28713655471802</v>
      </c>
      <c r="AD37">
        <v>5.6363253921893604</v>
      </c>
      <c r="AE37" t="s">
        <v>550</v>
      </c>
      <c r="AF37" t="s">
        <v>551</v>
      </c>
      <c r="AG37" s="2" t="s">
        <v>552</v>
      </c>
      <c r="AH37" t="s">
        <v>553</v>
      </c>
    </row>
    <row r="38" spans="1:34" x14ac:dyDescent="0.25">
      <c r="A38">
        <v>12.112430572509799</v>
      </c>
      <c r="B38">
        <v>11.358279228210399</v>
      </c>
      <c r="C38">
        <v>12.211773872375501</v>
      </c>
      <c r="D38">
        <v>12.583930015564</v>
      </c>
      <c r="E38">
        <v>13.281155586242701</v>
      </c>
      <c r="F38">
        <v>13.3298797607422</v>
      </c>
      <c r="G38">
        <v>13.239271163940399</v>
      </c>
      <c r="H38">
        <v>13.459709167480501</v>
      </c>
      <c r="I38">
        <v>14.028104782104499</v>
      </c>
      <c r="J38">
        <v>13.612419128418001</v>
      </c>
      <c r="K38">
        <v>13.762295722961399</v>
      </c>
      <c r="L38">
        <v>13.402697563171399</v>
      </c>
      <c r="O38" t="s">
        <v>108</v>
      </c>
      <c r="Q38" t="s">
        <v>49</v>
      </c>
      <c r="R38" t="s">
        <v>50</v>
      </c>
      <c r="S38" t="s">
        <v>51</v>
      </c>
      <c r="T38" t="s">
        <v>52</v>
      </c>
      <c r="U38" t="e">
        <f>+_Keep</f>
        <v>#NAME?</v>
      </c>
      <c r="V38" t="e">
        <f>+_Discard</f>
        <v>#NAME?</v>
      </c>
      <c r="W38">
        <v>2</v>
      </c>
      <c r="X38">
        <v>20982</v>
      </c>
      <c r="Y38">
        <v>2</v>
      </c>
      <c r="Z38">
        <v>48.03</v>
      </c>
      <c r="AA38">
        <v>2.5332786623954</v>
      </c>
      <c r="AB38">
        <v>4.2000000000000003E-2</v>
      </c>
      <c r="AC38">
        <v>1.2609004974365201</v>
      </c>
      <c r="AD38">
        <v>4.8236964985068296</v>
      </c>
      <c r="AE38" t="s">
        <v>109</v>
      </c>
      <c r="AF38" t="s">
        <v>110</v>
      </c>
      <c r="AG38" s="1" t="s">
        <v>111</v>
      </c>
      <c r="AH38" t="s">
        <v>112</v>
      </c>
    </row>
    <row r="39" spans="1:34" x14ac:dyDescent="0.25">
      <c r="A39">
        <v>15.5924615859985</v>
      </c>
      <c r="B39">
        <v>14.9138031005859</v>
      </c>
      <c r="C39">
        <v>15.662205696106</v>
      </c>
      <c r="D39">
        <v>15.8088054656982</v>
      </c>
      <c r="E39">
        <v>16.7016410827637</v>
      </c>
      <c r="F39">
        <v>16.922122955322301</v>
      </c>
      <c r="G39">
        <v>16.691879272460898</v>
      </c>
      <c r="H39">
        <v>16.6386394500732</v>
      </c>
      <c r="I39">
        <v>16.258598327636701</v>
      </c>
      <c r="J39">
        <v>16.232547760009801</v>
      </c>
      <c r="K39">
        <v>16.105167388916001</v>
      </c>
      <c r="L39">
        <v>16.647911071777301</v>
      </c>
      <c r="M39" t="s">
        <v>202</v>
      </c>
      <c r="N39" t="s">
        <v>203</v>
      </c>
      <c r="O39" t="s">
        <v>204</v>
      </c>
      <c r="Q39" t="s">
        <v>49</v>
      </c>
      <c r="R39" t="s">
        <v>50</v>
      </c>
      <c r="S39" t="s">
        <v>51</v>
      </c>
      <c r="T39" t="s">
        <v>52</v>
      </c>
      <c r="U39" t="e">
        <f>+_Keep</f>
        <v>#NAME?</v>
      </c>
      <c r="V39" t="e">
        <f>+_Discard</f>
        <v>#NAME?</v>
      </c>
      <c r="W39">
        <v>3</v>
      </c>
      <c r="X39">
        <v>18980</v>
      </c>
      <c r="Y39">
        <v>3</v>
      </c>
      <c r="Z39">
        <v>211.09</v>
      </c>
      <c r="AA39">
        <v>3.0049516719753901</v>
      </c>
      <c r="AB39">
        <v>3.1310344827586198E-2</v>
      </c>
      <c r="AC39">
        <v>1.24425172805786</v>
      </c>
      <c r="AD39">
        <v>5.9717972285310603</v>
      </c>
      <c r="AE39" t="s">
        <v>205</v>
      </c>
      <c r="AF39" t="s">
        <v>206</v>
      </c>
      <c r="AG39" s="1" t="s">
        <v>207</v>
      </c>
      <c r="AH39" t="s">
        <v>208</v>
      </c>
    </row>
    <row r="40" spans="1:34" x14ac:dyDescent="0.25">
      <c r="A40">
        <v>13.6034955978394</v>
      </c>
      <c r="B40">
        <v>14.38538646698</v>
      </c>
      <c r="C40">
        <v>13.176135063171399</v>
      </c>
      <c r="D40">
        <v>13.784873008728001</v>
      </c>
      <c r="E40">
        <v>14.995753288269</v>
      </c>
      <c r="F40">
        <v>15.107989311218301</v>
      </c>
      <c r="G40">
        <v>14.6204633712769</v>
      </c>
      <c r="H40">
        <v>14.927584648132299</v>
      </c>
      <c r="I40">
        <v>14.620792388916</v>
      </c>
      <c r="J40">
        <v>14.1387176513672</v>
      </c>
      <c r="K40">
        <v>14.5350885391235</v>
      </c>
      <c r="L40">
        <v>14.497236251831101</v>
      </c>
      <c r="M40" t="s">
        <v>481</v>
      </c>
      <c r="N40" t="s">
        <v>482</v>
      </c>
      <c r="O40" t="s">
        <v>483</v>
      </c>
      <c r="P40" t="s">
        <v>484</v>
      </c>
      <c r="Q40" t="s">
        <v>49</v>
      </c>
      <c r="R40" t="s">
        <v>50</v>
      </c>
      <c r="S40" t="s">
        <v>51</v>
      </c>
      <c r="T40" t="s">
        <v>52</v>
      </c>
      <c r="U40" t="e">
        <f>+_Keep</f>
        <v>#NAME?</v>
      </c>
      <c r="V40" t="e">
        <f>+_Discard</f>
        <v>#NAME?</v>
      </c>
      <c r="W40">
        <v>2</v>
      </c>
      <c r="X40">
        <v>20863</v>
      </c>
      <c r="Y40">
        <v>2</v>
      </c>
      <c r="Z40">
        <v>66.290000000000006</v>
      </c>
      <c r="AA40">
        <v>2.3056702243746701</v>
      </c>
      <c r="AB40">
        <v>4.0585365853658503E-2</v>
      </c>
      <c r="AC40">
        <v>1.17547512054443</v>
      </c>
      <c r="AD40">
        <v>4.3266218010107904</v>
      </c>
      <c r="AE40" t="s">
        <v>485</v>
      </c>
      <c r="AF40" t="s">
        <v>486</v>
      </c>
      <c r="AG40" s="2" t="s">
        <v>487</v>
      </c>
      <c r="AH40" t="s">
        <v>488</v>
      </c>
    </row>
    <row r="41" spans="1:34" x14ac:dyDescent="0.25">
      <c r="A41">
        <v>10.5746192932129</v>
      </c>
      <c r="B41">
        <v>11.2837562561035</v>
      </c>
      <c r="C41">
        <v>10.9623918533325</v>
      </c>
      <c r="D41">
        <v>11.020188331604</v>
      </c>
      <c r="E41">
        <v>12.600999832153301</v>
      </c>
      <c r="F41">
        <v>12.228275299072299</v>
      </c>
      <c r="G41">
        <v>12.037239074706999</v>
      </c>
      <c r="H41">
        <v>11.6525011062622</v>
      </c>
      <c r="I41">
        <v>10.3527631759644</v>
      </c>
      <c r="J41">
        <v>12.032589912414601</v>
      </c>
      <c r="K41">
        <v>11.607295989990201</v>
      </c>
      <c r="L41">
        <v>12.050188064575201</v>
      </c>
      <c r="M41" t="s">
        <v>334</v>
      </c>
      <c r="N41" t="s">
        <v>335</v>
      </c>
      <c r="O41" t="s">
        <v>336</v>
      </c>
      <c r="Q41" t="s">
        <v>49</v>
      </c>
      <c r="R41" t="s">
        <v>50</v>
      </c>
      <c r="S41" t="s">
        <v>51</v>
      </c>
      <c r="T41" t="s">
        <v>52</v>
      </c>
      <c r="U41" t="e">
        <f>+_Keep</f>
        <v>#NAME?</v>
      </c>
      <c r="V41" t="e">
        <f>+_Discard</f>
        <v>#NAME?</v>
      </c>
      <c r="W41">
        <v>1</v>
      </c>
      <c r="X41">
        <v>57351</v>
      </c>
      <c r="Y41">
        <v>1</v>
      </c>
      <c r="Z41">
        <v>25.26</v>
      </c>
      <c r="AA41">
        <v>2.5039715347915599</v>
      </c>
      <c r="AB41">
        <v>4.1000000000000002E-2</v>
      </c>
      <c r="AC41">
        <v>1.1695148944854701</v>
      </c>
      <c r="AD41">
        <v>4.7577928507774701</v>
      </c>
      <c r="AE41" t="s">
        <v>337</v>
      </c>
      <c r="AF41" t="s">
        <v>338</v>
      </c>
      <c r="AG41" s="2" t="s">
        <v>339</v>
      </c>
      <c r="AH41" t="s">
        <v>340</v>
      </c>
    </row>
    <row r="42" spans="1:34" x14ac:dyDescent="0.25">
      <c r="A42">
        <v>14.0371417999268</v>
      </c>
      <c r="B42">
        <v>14.1936597824097</v>
      </c>
      <c r="C42">
        <v>14.452486038208001</v>
      </c>
      <c r="D42">
        <v>14.4821968078613</v>
      </c>
      <c r="E42">
        <v>15.3559770584106</v>
      </c>
      <c r="F42">
        <v>15.4396314620972</v>
      </c>
      <c r="G42">
        <v>15.424757003784199</v>
      </c>
      <c r="H42">
        <v>15.535896301269499</v>
      </c>
      <c r="I42">
        <v>14.8475637435913</v>
      </c>
      <c r="J42">
        <v>14.756889343261699</v>
      </c>
      <c r="K42">
        <v>14.9355316162109</v>
      </c>
      <c r="L42">
        <v>14.985155105590801</v>
      </c>
      <c r="M42" t="s">
        <v>143</v>
      </c>
      <c r="N42" t="s">
        <v>144</v>
      </c>
      <c r="O42" t="s">
        <v>145</v>
      </c>
      <c r="P42" t="s">
        <v>146</v>
      </c>
      <c r="Q42" t="s">
        <v>49</v>
      </c>
      <c r="R42" t="s">
        <v>50</v>
      </c>
      <c r="S42" t="s">
        <v>51</v>
      </c>
      <c r="T42" t="s">
        <v>52</v>
      </c>
      <c r="U42" t="e">
        <f>+_Keep</f>
        <v>#NAME?</v>
      </c>
      <c r="V42" t="e">
        <f>+_Discard</f>
        <v>#NAME?</v>
      </c>
      <c r="W42">
        <v>3</v>
      </c>
      <c r="X42">
        <v>42182</v>
      </c>
      <c r="Y42">
        <v>3</v>
      </c>
      <c r="Z42">
        <v>134.41999999999999</v>
      </c>
      <c r="AA42">
        <v>4.2772236868981199</v>
      </c>
      <c r="AB42">
        <v>0</v>
      </c>
      <c r="AC42">
        <v>1.14769434928894</v>
      </c>
      <c r="AD42">
        <v>10.162907972172899</v>
      </c>
      <c r="AE42" t="s">
        <v>147</v>
      </c>
      <c r="AF42" t="s">
        <v>148</v>
      </c>
      <c r="AG42" s="1" t="s">
        <v>149</v>
      </c>
      <c r="AH42" t="s">
        <v>150</v>
      </c>
    </row>
    <row r="43" spans="1:34" x14ac:dyDescent="0.25">
      <c r="A43">
        <v>16.2039489746094</v>
      </c>
      <c r="B43">
        <v>16.486108779907202</v>
      </c>
      <c r="C43">
        <v>15.6727457046509</v>
      </c>
      <c r="D43">
        <v>15.9827795028687</v>
      </c>
      <c r="E43">
        <v>17.161136627197301</v>
      </c>
      <c r="F43">
        <v>17.497026443481399</v>
      </c>
      <c r="G43">
        <v>16.931022644043001</v>
      </c>
      <c r="H43">
        <v>17.266298294067401</v>
      </c>
      <c r="I43">
        <v>16.863813400268601</v>
      </c>
      <c r="J43">
        <v>17.299465179443398</v>
      </c>
      <c r="K43">
        <v>16.791963577270501</v>
      </c>
      <c r="L43">
        <v>17.4147338867188</v>
      </c>
      <c r="M43" t="s">
        <v>79</v>
      </c>
      <c r="O43" t="s">
        <v>80</v>
      </c>
      <c r="Q43" t="s">
        <v>49</v>
      </c>
      <c r="R43" t="s">
        <v>50</v>
      </c>
      <c r="S43" t="s">
        <v>51</v>
      </c>
      <c r="T43" t="s">
        <v>52</v>
      </c>
      <c r="U43" t="e">
        <f>+_Keep</f>
        <v>#NAME?</v>
      </c>
      <c r="V43" t="e">
        <f>+_Discard</f>
        <v>#NAME?</v>
      </c>
      <c r="W43">
        <v>3</v>
      </c>
      <c r="X43">
        <v>18044</v>
      </c>
      <c r="Y43">
        <v>3</v>
      </c>
      <c r="Z43">
        <v>116.34</v>
      </c>
      <c r="AA43">
        <v>2.7830897970550001</v>
      </c>
      <c r="AB43">
        <v>3.5047619047619098E-2</v>
      </c>
      <c r="AC43">
        <v>1.12747526168823</v>
      </c>
      <c r="AD43">
        <v>5.4102799474115999</v>
      </c>
      <c r="AE43" t="s">
        <v>81</v>
      </c>
      <c r="AF43" t="s">
        <v>82</v>
      </c>
      <c r="AG43" s="1" t="s">
        <v>83</v>
      </c>
      <c r="AH43" t="s">
        <v>84</v>
      </c>
    </row>
    <row r="44" spans="1:34" x14ac:dyDescent="0.25">
      <c r="A44">
        <v>14.370164871215801</v>
      </c>
      <c r="B44">
        <v>15.0529127120972</v>
      </c>
      <c r="C44">
        <v>15.259438514709499</v>
      </c>
      <c r="D44">
        <v>15.2906045913696</v>
      </c>
      <c r="E44">
        <v>16.124025344848601</v>
      </c>
      <c r="F44">
        <v>16.312248229980501</v>
      </c>
      <c r="G44">
        <v>15.7508249282837</v>
      </c>
      <c r="H44">
        <v>16.250053405761701</v>
      </c>
      <c r="I44">
        <v>15.404151916503899</v>
      </c>
      <c r="J44">
        <v>15.400342941284199</v>
      </c>
      <c r="K44">
        <v>15.544059753418001</v>
      </c>
      <c r="L44">
        <v>15.698078155517599</v>
      </c>
      <c r="O44" t="s">
        <v>217</v>
      </c>
      <c r="Q44" t="s">
        <v>49</v>
      </c>
      <c r="R44" t="s">
        <v>50</v>
      </c>
      <c r="S44" t="s">
        <v>51</v>
      </c>
      <c r="T44" t="s">
        <v>52</v>
      </c>
      <c r="U44" t="e">
        <f>+_Keep</f>
        <v>#NAME?</v>
      </c>
      <c r="V44" t="e">
        <f>+_Discard</f>
        <v>#NAME?</v>
      </c>
      <c r="W44">
        <v>3</v>
      </c>
      <c r="X44">
        <v>24034</v>
      </c>
      <c r="Y44">
        <v>3</v>
      </c>
      <c r="Z44">
        <v>163.1</v>
      </c>
      <c r="AA44">
        <v>2.3829547439260002</v>
      </c>
      <c r="AB44">
        <v>3.8756756756756799E-2</v>
      </c>
      <c r="AC44">
        <v>1.1160078048706099</v>
      </c>
      <c r="AD44">
        <v>4.4916908454236903</v>
      </c>
      <c r="AE44" t="s">
        <v>218</v>
      </c>
      <c r="AF44" t="s">
        <v>219</v>
      </c>
      <c r="AG44" s="2" t="s">
        <v>220</v>
      </c>
      <c r="AH44" t="s">
        <v>221</v>
      </c>
    </row>
    <row r="45" spans="1:34" x14ac:dyDescent="0.25">
      <c r="A45">
        <v>15.0944633483887</v>
      </c>
      <c r="B45">
        <v>15.4954223632813</v>
      </c>
      <c r="C45">
        <v>15.590081214904799</v>
      </c>
      <c r="D45">
        <v>15.995626449585</v>
      </c>
      <c r="E45">
        <v>16.440021514892599</v>
      </c>
      <c r="F45">
        <v>17.036293029785199</v>
      </c>
      <c r="G45">
        <v>16.625707626342798</v>
      </c>
      <c r="H45">
        <v>16.507705688476602</v>
      </c>
      <c r="I45">
        <v>15.494153022766101</v>
      </c>
      <c r="J45">
        <v>16.172561645507798</v>
      </c>
      <c r="K45">
        <v>15.2911643981934</v>
      </c>
      <c r="L45">
        <v>16.0386562347412</v>
      </c>
      <c r="M45" t="s">
        <v>170</v>
      </c>
      <c r="N45" t="s">
        <v>171</v>
      </c>
      <c r="O45" t="s">
        <v>172</v>
      </c>
      <c r="P45" t="s">
        <v>173</v>
      </c>
      <c r="Q45" t="s">
        <v>49</v>
      </c>
      <c r="R45" t="s">
        <v>50</v>
      </c>
      <c r="S45" t="s">
        <v>51</v>
      </c>
      <c r="T45" t="s">
        <v>52</v>
      </c>
      <c r="U45" t="e">
        <f>+_Keep</f>
        <v>#NAME?</v>
      </c>
      <c r="V45" t="e">
        <f>+_Discard</f>
        <v>#NAME?</v>
      </c>
      <c r="W45">
        <v>1</v>
      </c>
      <c r="X45">
        <v>19500</v>
      </c>
      <c r="Y45">
        <v>1</v>
      </c>
      <c r="Z45">
        <v>63.83</v>
      </c>
      <c r="AA45">
        <v>2.5487269507730899</v>
      </c>
      <c r="AB45">
        <v>4.2758620689655198E-2</v>
      </c>
      <c r="AC45">
        <v>1.1085336208343499</v>
      </c>
      <c r="AD45">
        <v>4.8586716217518697</v>
      </c>
      <c r="AE45" t="s">
        <v>174</v>
      </c>
      <c r="AF45" t="s">
        <v>175</v>
      </c>
      <c r="AG45" s="2" t="s">
        <v>176</v>
      </c>
      <c r="AH45" t="s">
        <v>177</v>
      </c>
    </row>
    <row r="46" spans="1:34" x14ac:dyDescent="0.25">
      <c r="A46">
        <v>17.221025466918899</v>
      </c>
      <c r="B46">
        <v>16.7140407562256</v>
      </c>
      <c r="C46">
        <v>16.6481037139893</v>
      </c>
      <c r="D46">
        <v>16.322603225708001</v>
      </c>
      <c r="E46">
        <v>17.6655883789063</v>
      </c>
      <c r="F46">
        <v>17.901876449585</v>
      </c>
      <c r="G46">
        <v>17.5758972167969</v>
      </c>
      <c r="H46">
        <v>17.7849216461182</v>
      </c>
      <c r="I46">
        <v>16.410631179809599</v>
      </c>
      <c r="J46">
        <v>17.1480808258057</v>
      </c>
      <c r="K46">
        <v>17.509891510009801</v>
      </c>
      <c r="L46">
        <v>17.7489128112793</v>
      </c>
      <c r="M46" t="s">
        <v>582</v>
      </c>
      <c r="N46" t="s">
        <v>583</v>
      </c>
      <c r="O46" t="s">
        <v>584</v>
      </c>
      <c r="P46" t="s">
        <v>585</v>
      </c>
      <c r="Q46" t="s">
        <v>49</v>
      </c>
      <c r="R46" t="s">
        <v>50</v>
      </c>
      <c r="S46" t="s">
        <v>51</v>
      </c>
      <c r="T46" t="s">
        <v>52</v>
      </c>
      <c r="U46" t="e">
        <f>+_Keep</f>
        <v>#NAME?</v>
      </c>
      <c r="V46" t="e">
        <f>+_Discard</f>
        <v>#NAME?</v>
      </c>
      <c r="W46">
        <v>4</v>
      </c>
      <c r="X46">
        <v>25268</v>
      </c>
      <c r="Y46">
        <v>4</v>
      </c>
      <c r="Z46">
        <v>264.85000000000002</v>
      </c>
      <c r="AA46">
        <v>2.63522462732021</v>
      </c>
      <c r="AB46">
        <v>4.0230769230769202E-2</v>
      </c>
      <c r="AC46">
        <v>1.00562763214111</v>
      </c>
      <c r="AD46">
        <v>5.0575868210066197</v>
      </c>
      <c r="AE46" t="s">
        <v>586</v>
      </c>
      <c r="AF46" t="s">
        <v>587</v>
      </c>
      <c r="AG46" s="2" t="s">
        <v>588</v>
      </c>
      <c r="AH46" t="s">
        <v>589</v>
      </c>
    </row>
    <row r="47" spans="1:34" x14ac:dyDescent="0.25">
      <c r="A47">
        <v>16.715675354003899</v>
      </c>
      <c r="B47">
        <v>16.432733535766602</v>
      </c>
      <c r="C47">
        <v>16.9771919250488</v>
      </c>
      <c r="D47">
        <v>17.521577835083001</v>
      </c>
      <c r="E47">
        <v>17.919914245605501</v>
      </c>
      <c r="F47">
        <v>17.944309234619102</v>
      </c>
      <c r="G47">
        <v>17.701271057128899</v>
      </c>
      <c r="H47">
        <v>18.0369548797607</v>
      </c>
      <c r="I47">
        <v>17.612585067748999</v>
      </c>
      <c r="J47">
        <v>17.690038681030298</v>
      </c>
      <c r="K47">
        <v>17.824426651001001</v>
      </c>
      <c r="L47">
        <v>17.539699554443398</v>
      </c>
      <c r="M47" t="s">
        <v>444</v>
      </c>
      <c r="N47" t="s">
        <v>271</v>
      </c>
      <c r="O47" t="s">
        <v>445</v>
      </c>
      <c r="Q47" t="s">
        <v>49</v>
      </c>
      <c r="R47" t="s">
        <v>50</v>
      </c>
      <c r="S47" t="s">
        <v>51</v>
      </c>
      <c r="T47" t="s">
        <v>52</v>
      </c>
      <c r="U47" t="e">
        <f>+_Keep</f>
        <v>#NAME?</v>
      </c>
      <c r="V47" t="e">
        <f>+_Discard</f>
        <v>#NAME?</v>
      </c>
      <c r="W47">
        <v>7</v>
      </c>
      <c r="X47">
        <v>89637</v>
      </c>
      <c r="Y47">
        <v>8</v>
      </c>
      <c r="Z47">
        <v>388.29</v>
      </c>
      <c r="AA47">
        <v>2.18717639345937</v>
      </c>
      <c r="AB47">
        <v>4.4595744680851097E-2</v>
      </c>
      <c r="AC47">
        <v>0.98881769180297896</v>
      </c>
      <c r="AD47">
        <v>4.0804681271132601</v>
      </c>
      <c r="AE47" t="s">
        <v>446</v>
      </c>
      <c r="AF47" t="s">
        <v>447</v>
      </c>
      <c r="AG47" s="2" t="s">
        <v>448</v>
      </c>
      <c r="AH47" t="s">
        <v>449</v>
      </c>
    </row>
    <row r="48" spans="1:34" x14ac:dyDescent="0.25">
      <c r="A48">
        <v>14.8863973617554</v>
      </c>
      <c r="B48">
        <v>15.0924072265625</v>
      </c>
      <c r="C48">
        <v>15.101533889770501</v>
      </c>
      <c r="D48">
        <v>14.8097696304321</v>
      </c>
      <c r="E48">
        <v>15.767920494079601</v>
      </c>
      <c r="F48">
        <v>16.086545944213899</v>
      </c>
      <c r="G48">
        <v>15.717495918273899</v>
      </c>
      <c r="H48">
        <v>16.238338470458999</v>
      </c>
      <c r="I48">
        <v>16.5026969909668</v>
      </c>
      <c r="J48">
        <v>16.013427734375</v>
      </c>
      <c r="K48">
        <v>15.978669166564901</v>
      </c>
      <c r="L48">
        <v>16.254245758056602</v>
      </c>
      <c r="M48" t="s">
        <v>294</v>
      </c>
      <c r="N48" t="s">
        <v>295</v>
      </c>
      <c r="O48" t="s">
        <v>296</v>
      </c>
      <c r="P48" t="s">
        <v>297</v>
      </c>
      <c r="Q48" t="s">
        <v>49</v>
      </c>
      <c r="R48" t="s">
        <v>50</v>
      </c>
      <c r="S48" t="s">
        <v>51</v>
      </c>
      <c r="T48" t="s">
        <v>52</v>
      </c>
      <c r="U48" t="e">
        <f>+_Keep</f>
        <v>#NAME?</v>
      </c>
      <c r="V48" t="e">
        <f>+_Discard</f>
        <v>#NAME?</v>
      </c>
      <c r="W48">
        <v>5</v>
      </c>
      <c r="X48">
        <v>18808</v>
      </c>
      <c r="Y48">
        <v>5</v>
      </c>
      <c r="Z48">
        <v>225.87</v>
      </c>
      <c r="AA48">
        <v>3.2835203957083201</v>
      </c>
      <c r="AB48">
        <v>2.26666666666667E-2</v>
      </c>
      <c r="AC48">
        <v>0.98004817962646495</v>
      </c>
      <c r="AD48">
        <v>6.7377455036405403</v>
      </c>
      <c r="AE48" t="s">
        <v>298</v>
      </c>
      <c r="AF48" t="s">
        <v>299</v>
      </c>
      <c r="AG48" s="1" t="s">
        <v>300</v>
      </c>
      <c r="AH48" t="s">
        <v>301</v>
      </c>
    </row>
    <row r="49" spans="1:34" x14ac:dyDescent="0.25">
      <c r="A49">
        <v>14.431206703186</v>
      </c>
      <c r="B49">
        <v>15.12158203125</v>
      </c>
      <c r="C49">
        <v>15.0784702301025</v>
      </c>
      <c r="D49">
        <v>14.268578529357899</v>
      </c>
      <c r="E49">
        <v>15.6237535476685</v>
      </c>
      <c r="F49">
        <v>16.013288497924801</v>
      </c>
      <c r="G49">
        <v>15.508872032165501</v>
      </c>
      <c r="H49">
        <v>15.668750762939499</v>
      </c>
      <c r="I49">
        <v>13.896846771240201</v>
      </c>
      <c r="J49">
        <v>13.023013114929199</v>
      </c>
      <c r="K49">
        <v>14.9880018234253</v>
      </c>
      <c r="L49">
        <v>14.6565542221069</v>
      </c>
      <c r="M49" t="s">
        <v>568</v>
      </c>
      <c r="O49" t="s">
        <v>569</v>
      </c>
      <c r="Q49" t="s">
        <v>49</v>
      </c>
      <c r="R49" t="s">
        <v>50</v>
      </c>
      <c r="S49" t="s">
        <v>51</v>
      </c>
      <c r="T49" t="s">
        <v>52</v>
      </c>
      <c r="U49" t="e">
        <f>+_Keep</f>
        <v>#NAME?</v>
      </c>
      <c r="V49" t="e">
        <f>+_Discard</f>
        <v>#NAME?</v>
      </c>
      <c r="W49">
        <v>1</v>
      </c>
      <c r="X49">
        <v>24983</v>
      </c>
      <c r="Y49">
        <v>1</v>
      </c>
      <c r="Z49">
        <v>42.7</v>
      </c>
      <c r="AA49">
        <v>2.1477626297244901</v>
      </c>
      <c r="AB49">
        <v>5.0439999999999999E-2</v>
      </c>
      <c r="AC49">
        <v>0.97870683670043901</v>
      </c>
      <c r="AD49">
        <v>4.0003644277544899</v>
      </c>
      <c r="AE49" t="s">
        <v>570</v>
      </c>
      <c r="AF49" t="s">
        <v>571</v>
      </c>
      <c r="AG49" s="2" t="s">
        <v>572</v>
      </c>
      <c r="AH49" t="s">
        <v>573</v>
      </c>
    </row>
    <row r="50" spans="1:34" x14ac:dyDescent="0.25">
      <c r="A50">
        <v>13.5368995666504</v>
      </c>
      <c r="B50">
        <v>13.787723541259799</v>
      </c>
      <c r="C50">
        <v>13.5314064025879</v>
      </c>
      <c r="D50">
        <v>13.281048774719199</v>
      </c>
      <c r="E50">
        <v>14.463737487793001</v>
      </c>
      <c r="F50">
        <v>14.2716732025146</v>
      </c>
      <c r="G50">
        <v>14.396580696106</v>
      </c>
      <c r="H50">
        <v>14.8771266937256</v>
      </c>
      <c r="I50">
        <v>14.3568668365479</v>
      </c>
      <c r="J50">
        <v>14.527875900268601</v>
      </c>
      <c r="K50">
        <v>15.2153940200806</v>
      </c>
      <c r="L50">
        <v>13.349296569824199</v>
      </c>
      <c r="M50" t="s">
        <v>525</v>
      </c>
      <c r="N50" t="s">
        <v>526</v>
      </c>
      <c r="O50" t="s">
        <v>527</v>
      </c>
      <c r="Q50" t="s">
        <v>49</v>
      </c>
      <c r="R50" t="s">
        <v>50</v>
      </c>
      <c r="S50" t="s">
        <v>51</v>
      </c>
      <c r="T50" t="s">
        <v>52</v>
      </c>
      <c r="U50" t="e">
        <f>+_Keep</f>
        <v>#NAME?</v>
      </c>
      <c r="V50" t="e">
        <f>+_Discard</f>
        <v>#NAME?</v>
      </c>
      <c r="W50">
        <v>1</v>
      </c>
      <c r="X50">
        <v>226380</v>
      </c>
      <c r="Y50">
        <v>1</v>
      </c>
      <c r="Z50">
        <v>20.99</v>
      </c>
      <c r="AA50">
        <v>2.9371975139323698</v>
      </c>
      <c r="AB50">
        <v>3.04E-2</v>
      </c>
      <c r="AC50">
        <v>0.96800994873046897</v>
      </c>
      <c r="AD50">
        <v>5.7959973710351997</v>
      </c>
      <c r="AE50" t="s">
        <v>528</v>
      </c>
      <c r="AF50" t="s">
        <v>529</v>
      </c>
      <c r="AG50" s="2" t="s">
        <v>530</v>
      </c>
      <c r="AH50" t="s">
        <v>531</v>
      </c>
    </row>
    <row r="51" spans="1:34" x14ac:dyDescent="0.25">
      <c r="A51">
        <v>15.9314222335815</v>
      </c>
      <c r="B51">
        <v>16.4146518707275</v>
      </c>
      <c r="C51">
        <v>16.2833366394043</v>
      </c>
      <c r="D51">
        <v>15.897579193115201</v>
      </c>
      <c r="E51">
        <v>17.15212059021</v>
      </c>
      <c r="F51">
        <v>17.258970260620099</v>
      </c>
      <c r="G51">
        <v>16.874631881713899</v>
      </c>
      <c r="H51">
        <v>17.1064453125</v>
      </c>
      <c r="I51">
        <v>16.726861953735401</v>
      </c>
      <c r="J51">
        <v>16.9910068511963</v>
      </c>
      <c r="K51">
        <v>16.853868484497099</v>
      </c>
      <c r="L51">
        <v>17.0843505859375</v>
      </c>
      <c r="M51" t="s">
        <v>416</v>
      </c>
      <c r="N51" t="s">
        <v>417</v>
      </c>
      <c r="O51" t="s">
        <v>418</v>
      </c>
      <c r="Q51" t="s">
        <v>49</v>
      </c>
      <c r="R51" t="s">
        <v>50</v>
      </c>
      <c r="S51" t="s">
        <v>51</v>
      </c>
      <c r="T51" t="s">
        <v>52</v>
      </c>
      <c r="U51" t="e">
        <f>+_Keep</f>
        <v>#NAME?</v>
      </c>
      <c r="V51" t="e">
        <f>+_Discard</f>
        <v>#NAME?</v>
      </c>
      <c r="W51">
        <v>2</v>
      </c>
      <c r="X51">
        <v>20831</v>
      </c>
      <c r="Y51">
        <v>2</v>
      </c>
      <c r="Z51">
        <v>129.5</v>
      </c>
      <c r="AA51">
        <v>3.1503092220225501</v>
      </c>
      <c r="AB51">
        <v>2.5833333333333298E-2</v>
      </c>
      <c r="AC51">
        <v>0.96629452705383301</v>
      </c>
      <c r="AD51">
        <v>6.3625242820056904</v>
      </c>
      <c r="AE51" t="s">
        <v>419</v>
      </c>
      <c r="AF51" t="s">
        <v>420</v>
      </c>
      <c r="AG51" s="1" t="s">
        <v>421</v>
      </c>
      <c r="AH51" t="s">
        <v>422</v>
      </c>
    </row>
    <row r="52" spans="1:34" x14ac:dyDescent="0.25">
      <c r="A52">
        <v>18.0448398590088</v>
      </c>
      <c r="B52">
        <v>18.8438415527344</v>
      </c>
      <c r="C52">
        <v>18.419139862060501</v>
      </c>
      <c r="D52">
        <v>18.127124786376999</v>
      </c>
      <c r="E52">
        <v>19.467840194702099</v>
      </c>
      <c r="F52">
        <v>19.2563667297363</v>
      </c>
      <c r="G52">
        <v>19.056270599365199</v>
      </c>
      <c r="H52">
        <v>19.315788269043001</v>
      </c>
      <c r="I52">
        <v>19.0549507141113</v>
      </c>
      <c r="J52">
        <v>19.0396327972412</v>
      </c>
      <c r="K52">
        <v>19.089790344238299</v>
      </c>
      <c r="L52">
        <v>19.096990585327099</v>
      </c>
      <c r="M52" t="s">
        <v>100</v>
      </c>
      <c r="N52" t="s">
        <v>101</v>
      </c>
      <c r="O52" t="s">
        <v>102</v>
      </c>
      <c r="P52" t="s">
        <v>103</v>
      </c>
      <c r="Q52" t="s">
        <v>49</v>
      </c>
      <c r="R52" t="s">
        <v>50</v>
      </c>
      <c r="S52" t="s">
        <v>51</v>
      </c>
      <c r="T52" t="s">
        <v>52</v>
      </c>
      <c r="U52" t="e">
        <f>+_Keep</f>
        <v>#NAME?</v>
      </c>
      <c r="V52" t="e">
        <f>+_Discard</f>
        <v>#NAME?</v>
      </c>
      <c r="W52">
        <v>7</v>
      </c>
      <c r="X52">
        <v>28365</v>
      </c>
      <c r="Y52">
        <v>10</v>
      </c>
      <c r="Z52">
        <v>679.99</v>
      </c>
      <c r="AA52">
        <v>2.42602830001002</v>
      </c>
      <c r="AB52">
        <v>3.8985915492957698E-2</v>
      </c>
      <c r="AC52">
        <v>0.91532993316650402</v>
      </c>
      <c r="AD52">
        <v>4.5853133343787098</v>
      </c>
      <c r="AE52" t="s">
        <v>104</v>
      </c>
      <c r="AF52" t="s">
        <v>105</v>
      </c>
      <c r="AG52" s="1" t="s">
        <v>106</v>
      </c>
      <c r="AH52" t="s">
        <v>107</v>
      </c>
    </row>
    <row r="53" spans="1:34" x14ac:dyDescent="0.25">
      <c r="A53">
        <v>15.557736396789601</v>
      </c>
      <c r="B53">
        <v>15.5713357925415</v>
      </c>
      <c r="C53">
        <v>15.7784156799316</v>
      </c>
      <c r="D53">
        <v>15.840476989746101</v>
      </c>
      <c r="E53">
        <v>16.734836578369102</v>
      </c>
      <c r="F53">
        <v>16.685663223266602</v>
      </c>
      <c r="G53">
        <v>16.5058708190918</v>
      </c>
      <c r="H53">
        <v>16.409042358398398</v>
      </c>
      <c r="I53">
        <v>16.320165634155298</v>
      </c>
      <c r="J53">
        <v>16.6329669952393</v>
      </c>
      <c r="K53">
        <v>16.976152420043899</v>
      </c>
      <c r="L53">
        <v>16.4763793945313</v>
      </c>
      <c r="M53" t="s">
        <v>65</v>
      </c>
      <c r="N53" t="s">
        <v>66</v>
      </c>
      <c r="O53" t="s">
        <v>67</v>
      </c>
      <c r="Q53" t="s">
        <v>49</v>
      </c>
      <c r="R53" t="s">
        <v>50</v>
      </c>
      <c r="S53" t="s">
        <v>51</v>
      </c>
      <c r="T53" t="s">
        <v>52</v>
      </c>
      <c r="U53" t="e">
        <f>+_Keep</f>
        <v>#NAME?</v>
      </c>
      <c r="V53" t="e">
        <f>+_Discard</f>
        <v>#NAME?</v>
      </c>
      <c r="W53">
        <v>3</v>
      </c>
      <c r="X53">
        <v>32424</v>
      </c>
      <c r="Y53">
        <v>3</v>
      </c>
      <c r="Z53">
        <v>164.41</v>
      </c>
      <c r="AA53">
        <v>3.8547016044509301</v>
      </c>
      <c r="AB53">
        <v>0</v>
      </c>
      <c r="AC53">
        <v>0.89686203002929699</v>
      </c>
      <c r="AD53">
        <v>8.5577086100455197</v>
      </c>
      <c r="AE53" t="s">
        <v>68</v>
      </c>
      <c r="AF53" t="s">
        <v>69</v>
      </c>
      <c r="AG53" s="1" t="s">
        <v>70</v>
      </c>
      <c r="AH53" t="s">
        <v>71</v>
      </c>
    </row>
    <row r="54" spans="1:34" x14ac:dyDescent="0.25">
      <c r="A54">
        <v>17.4376430511475</v>
      </c>
      <c r="B54">
        <v>17.672435760498001</v>
      </c>
      <c r="C54">
        <v>17.3465881347656</v>
      </c>
      <c r="D54">
        <v>18.1664943695068</v>
      </c>
      <c r="E54">
        <v>18.817308425903299</v>
      </c>
      <c r="F54">
        <v>18.6804389953613</v>
      </c>
      <c r="G54">
        <v>18.329006195068398</v>
      </c>
      <c r="H54">
        <v>18.3725986480713</v>
      </c>
      <c r="I54">
        <v>18.4610385894775</v>
      </c>
      <c r="J54">
        <v>18.1204719543457</v>
      </c>
      <c r="K54">
        <v>18.429578781127901</v>
      </c>
      <c r="L54">
        <v>18.532835006713899</v>
      </c>
      <c r="M54" t="s">
        <v>85</v>
      </c>
      <c r="N54" t="s">
        <v>86</v>
      </c>
      <c r="O54" t="s">
        <v>87</v>
      </c>
      <c r="Q54" t="s">
        <v>49</v>
      </c>
      <c r="R54" t="s">
        <v>50</v>
      </c>
      <c r="S54" t="s">
        <v>51</v>
      </c>
      <c r="T54" t="s">
        <v>52</v>
      </c>
      <c r="U54" t="e">
        <f>+_Keep</f>
        <v>#NAME?</v>
      </c>
      <c r="V54" t="e">
        <f>+_Discard</f>
        <v>#NAME?</v>
      </c>
      <c r="W54">
        <v>7</v>
      </c>
      <c r="X54">
        <v>56039</v>
      </c>
      <c r="Y54">
        <v>8</v>
      </c>
      <c r="Z54">
        <v>510.68</v>
      </c>
      <c r="AA54">
        <v>2.1924144265855698</v>
      </c>
      <c r="AB54">
        <v>4.5075268817204299E-2</v>
      </c>
      <c r="AC54">
        <v>0.89404773712158203</v>
      </c>
      <c r="AD54">
        <v>4.0911788329778798</v>
      </c>
      <c r="AE54" t="s">
        <v>88</v>
      </c>
      <c r="AF54" t="s">
        <v>89</v>
      </c>
      <c r="AG54" s="1" t="s">
        <v>90</v>
      </c>
      <c r="AH54" t="s">
        <v>91</v>
      </c>
    </row>
    <row r="55" spans="1:34" x14ac:dyDescent="0.25">
      <c r="A55">
        <v>20.806087493896499</v>
      </c>
      <c r="B55">
        <v>20.520675659179702</v>
      </c>
      <c r="C55">
        <v>20.408327102661101</v>
      </c>
      <c r="D55">
        <v>20.202857971191399</v>
      </c>
      <c r="E55">
        <v>21.348634719848601</v>
      </c>
      <c r="F55">
        <v>21.4723815917969</v>
      </c>
      <c r="G55">
        <v>21.1467990875244</v>
      </c>
      <c r="H55">
        <v>21.473918914794901</v>
      </c>
      <c r="I55">
        <v>21.006849288940401</v>
      </c>
      <c r="J55">
        <v>21.288999557495099</v>
      </c>
      <c r="K55">
        <v>21.316034317016602</v>
      </c>
      <c r="L55">
        <v>21.4032592773438</v>
      </c>
      <c r="M55" t="s">
        <v>497</v>
      </c>
      <c r="N55" t="s">
        <v>498</v>
      </c>
      <c r="O55" t="s">
        <v>499</v>
      </c>
      <c r="P55" t="s">
        <v>500</v>
      </c>
      <c r="Q55" t="s">
        <v>49</v>
      </c>
      <c r="R55" t="s">
        <v>50</v>
      </c>
      <c r="S55" t="s">
        <v>51</v>
      </c>
      <c r="T55" t="s">
        <v>52</v>
      </c>
      <c r="U55" t="e">
        <f>+_Keep</f>
        <v>#NAME?</v>
      </c>
      <c r="V55" t="e">
        <f>+_Discard</f>
        <v>#NAME?</v>
      </c>
      <c r="W55">
        <v>4</v>
      </c>
      <c r="X55">
        <v>11685</v>
      </c>
      <c r="Y55">
        <v>5</v>
      </c>
      <c r="Z55">
        <v>470.85</v>
      </c>
      <c r="AA55">
        <v>2.99242415750712</v>
      </c>
      <c r="AB55">
        <v>3.2133333333333298E-2</v>
      </c>
      <c r="AC55">
        <v>0.87594652175903298</v>
      </c>
      <c r="AD55">
        <v>5.9389967020629397</v>
      </c>
      <c r="AE55" t="s">
        <v>501</v>
      </c>
      <c r="AF55" t="s">
        <v>502</v>
      </c>
      <c r="AG55" s="1" t="s">
        <v>503</v>
      </c>
      <c r="AH55" t="s">
        <v>504</v>
      </c>
    </row>
    <row r="56" spans="1:34" x14ac:dyDescent="0.25">
      <c r="A56">
        <v>16.0238952636719</v>
      </c>
      <c r="B56">
        <v>15.7247714996338</v>
      </c>
      <c r="C56">
        <v>15.612140655517599</v>
      </c>
      <c r="D56">
        <v>15.8099098205566</v>
      </c>
      <c r="E56">
        <v>16.757612228393601</v>
      </c>
      <c r="F56">
        <v>16.808032989501999</v>
      </c>
      <c r="G56">
        <v>16.465396881103501</v>
      </c>
      <c r="H56">
        <v>16.576459884643601</v>
      </c>
      <c r="I56">
        <v>15.800127983093301</v>
      </c>
      <c r="J56">
        <v>15.5763492584229</v>
      </c>
      <c r="K56">
        <v>15.5144233703613</v>
      </c>
      <c r="L56">
        <v>15.935244560241699</v>
      </c>
      <c r="M56" t="s">
        <v>278</v>
      </c>
      <c r="N56" t="s">
        <v>279</v>
      </c>
      <c r="O56" t="s">
        <v>280</v>
      </c>
      <c r="P56" t="s">
        <v>281</v>
      </c>
      <c r="Q56" t="s">
        <v>49</v>
      </c>
      <c r="R56" t="s">
        <v>50</v>
      </c>
      <c r="S56" t="s">
        <v>51</v>
      </c>
      <c r="T56" t="s">
        <v>52</v>
      </c>
      <c r="U56" t="e">
        <f>+_Keep</f>
        <v>#NAME?</v>
      </c>
      <c r="V56" t="e">
        <f>+_Discard</f>
        <v>#NAME?</v>
      </c>
      <c r="W56">
        <v>5</v>
      </c>
      <c r="X56">
        <v>29284</v>
      </c>
      <c r="Y56">
        <v>5</v>
      </c>
      <c r="Z56">
        <v>320.24</v>
      </c>
      <c r="AA56">
        <v>3.4670392073685199</v>
      </c>
      <c r="AB56">
        <v>1.925E-2</v>
      </c>
      <c r="AC56">
        <v>0.85919618606567405</v>
      </c>
      <c r="AD56">
        <v>7.2834469555417103</v>
      </c>
      <c r="AE56" t="s">
        <v>282</v>
      </c>
      <c r="AF56" t="s">
        <v>283</v>
      </c>
      <c r="AG56" s="2" t="s">
        <v>284</v>
      </c>
      <c r="AH56" t="s">
        <v>285</v>
      </c>
    </row>
    <row r="57" spans="1:34" x14ac:dyDescent="0.25">
      <c r="A57">
        <v>17.367717742919901</v>
      </c>
      <c r="B57">
        <v>17.0455837249756</v>
      </c>
      <c r="C57">
        <v>17.235448837280298</v>
      </c>
      <c r="D57">
        <v>17.251926422119102</v>
      </c>
      <c r="E57">
        <v>18.098926544189499</v>
      </c>
      <c r="F57">
        <v>18.422050476074201</v>
      </c>
      <c r="G57">
        <v>17.8512268066406</v>
      </c>
      <c r="H57">
        <v>17.911893844604499</v>
      </c>
      <c r="I57">
        <v>17.3074645996094</v>
      </c>
      <c r="J57">
        <v>16.922666549682599</v>
      </c>
      <c r="K57">
        <v>17.2216701507568</v>
      </c>
      <c r="L57">
        <v>17.3570232391357</v>
      </c>
      <c r="M57" t="s">
        <v>151</v>
      </c>
      <c r="N57" t="s">
        <v>152</v>
      </c>
      <c r="O57" t="s">
        <v>153</v>
      </c>
      <c r="P57" t="s">
        <v>60</v>
      </c>
      <c r="Q57" t="s">
        <v>49</v>
      </c>
      <c r="R57" t="s">
        <v>50</v>
      </c>
      <c r="S57" t="s">
        <v>51</v>
      </c>
      <c r="T57" t="s">
        <v>52</v>
      </c>
      <c r="U57" t="e">
        <f>+_Keep</f>
        <v>#NAME?</v>
      </c>
      <c r="V57" t="e">
        <f>+_Discard</f>
        <v>#NAME?</v>
      </c>
      <c r="W57">
        <v>3</v>
      </c>
      <c r="X57">
        <v>11972</v>
      </c>
      <c r="Y57">
        <v>3</v>
      </c>
      <c r="Z57">
        <v>266.29000000000002</v>
      </c>
      <c r="AA57">
        <v>2.9575099777911902</v>
      </c>
      <c r="AB57">
        <v>3.3250000000000002E-2</v>
      </c>
      <c r="AC57">
        <v>0.84585523605346702</v>
      </c>
      <c r="AD57">
        <v>5.8482919020913702</v>
      </c>
      <c r="AE57" t="s">
        <v>154</v>
      </c>
      <c r="AF57" t="s">
        <v>155</v>
      </c>
      <c r="AG57" s="2" t="s">
        <v>156</v>
      </c>
      <c r="AH57" t="s">
        <v>157</v>
      </c>
    </row>
    <row r="58" spans="1:34" x14ac:dyDescent="0.25">
      <c r="A58">
        <v>13.832426071166999</v>
      </c>
      <c r="B58">
        <v>13.717958450317401</v>
      </c>
      <c r="C58">
        <v>13.7982339859009</v>
      </c>
      <c r="D58">
        <v>14.246862411499</v>
      </c>
      <c r="E58">
        <v>14.5480661392212</v>
      </c>
      <c r="F58">
        <v>14.751793861389199</v>
      </c>
      <c r="G58">
        <v>14.7694807052612</v>
      </c>
      <c r="H58">
        <v>14.862413406372101</v>
      </c>
      <c r="I58">
        <v>14.6220808029175</v>
      </c>
      <c r="J58">
        <v>14.1667022705078</v>
      </c>
      <c r="K58">
        <v>14.776557922363301</v>
      </c>
      <c r="L58">
        <v>14.8506212234497</v>
      </c>
      <c r="O58" t="s">
        <v>158</v>
      </c>
      <c r="Q58" t="s">
        <v>49</v>
      </c>
      <c r="R58" t="s">
        <v>50</v>
      </c>
      <c r="S58" t="s">
        <v>51</v>
      </c>
      <c r="T58" t="s">
        <v>52</v>
      </c>
      <c r="U58" t="e">
        <f>+_Keep</f>
        <v>#NAME?</v>
      </c>
      <c r="V58" t="e">
        <f>+_Discard</f>
        <v>#NAME?</v>
      </c>
      <c r="W58">
        <v>1</v>
      </c>
      <c r="X58">
        <v>35663</v>
      </c>
      <c r="Y58">
        <v>1</v>
      </c>
      <c r="Z58">
        <v>25.07</v>
      </c>
      <c r="AA58">
        <v>3.0706345642807702</v>
      </c>
      <c r="AB58">
        <v>2.45925925925926E-2</v>
      </c>
      <c r="AC58">
        <v>0.83406829833984397</v>
      </c>
      <c r="AD58">
        <v>6.1460152808996398</v>
      </c>
      <c r="AE58" t="s">
        <v>159</v>
      </c>
      <c r="AF58" t="s">
        <v>160</v>
      </c>
      <c r="AG58" s="1" t="s">
        <v>161</v>
      </c>
      <c r="AH58" t="s">
        <v>162</v>
      </c>
    </row>
    <row r="59" spans="1:34" x14ac:dyDescent="0.25">
      <c r="A59">
        <v>17.001379013061499</v>
      </c>
      <c r="B59">
        <v>16.4555473327637</v>
      </c>
      <c r="C59">
        <v>16.507686614990199</v>
      </c>
      <c r="D59">
        <v>17.087501525878899</v>
      </c>
      <c r="E59">
        <v>17.734619140625</v>
      </c>
      <c r="F59">
        <v>17.584400177001999</v>
      </c>
      <c r="G59">
        <v>17.597465515136701</v>
      </c>
      <c r="H59">
        <v>17.447666168212901</v>
      </c>
      <c r="I59">
        <v>16.443637847900401</v>
      </c>
      <c r="J59">
        <v>16.582658767700199</v>
      </c>
      <c r="K59">
        <v>16.901096343994102</v>
      </c>
      <c r="L59">
        <v>17.175584793090799</v>
      </c>
      <c r="M59" t="s">
        <v>505</v>
      </c>
      <c r="N59" t="s">
        <v>506</v>
      </c>
      <c r="O59" t="s">
        <v>343</v>
      </c>
      <c r="Q59" t="s">
        <v>49</v>
      </c>
      <c r="R59" t="s">
        <v>50</v>
      </c>
      <c r="S59" t="s">
        <v>51</v>
      </c>
      <c r="T59" t="s">
        <v>52</v>
      </c>
      <c r="U59" t="e">
        <f>+_Keep</f>
        <v>#NAME?</v>
      </c>
      <c r="V59" t="e">
        <f>+_Discard</f>
        <v>#NAME?</v>
      </c>
      <c r="W59">
        <v>2</v>
      </c>
      <c r="X59">
        <v>25735</v>
      </c>
      <c r="Y59">
        <v>3</v>
      </c>
      <c r="Z59">
        <v>209.06</v>
      </c>
      <c r="AA59">
        <v>2.5050018146960098</v>
      </c>
      <c r="AB59">
        <v>4.1650793650793702E-2</v>
      </c>
      <c r="AC59">
        <v>0.82800912857055697</v>
      </c>
      <c r="AD59">
        <v>4.7600997915508998</v>
      </c>
      <c r="AE59" t="s">
        <v>507</v>
      </c>
      <c r="AF59" t="s">
        <v>508</v>
      </c>
      <c r="AG59" s="1" t="s">
        <v>509</v>
      </c>
      <c r="AH59" t="s">
        <v>510</v>
      </c>
    </row>
    <row r="60" spans="1:34" x14ac:dyDescent="0.25">
      <c r="A60">
        <v>16.426731109619102</v>
      </c>
      <c r="B60">
        <v>16.4225749969482</v>
      </c>
      <c r="C60">
        <v>16.902137756347699</v>
      </c>
      <c r="D60">
        <v>17.0400390625</v>
      </c>
      <c r="E60">
        <v>17.660938262939499</v>
      </c>
      <c r="F60">
        <v>17.587230682373001</v>
      </c>
      <c r="G60">
        <v>17.466426849365199</v>
      </c>
      <c r="H60">
        <v>17.2876071929932</v>
      </c>
      <c r="I60">
        <v>17.6262912750244</v>
      </c>
      <c r="J60">
        <v>17.196226119995099</v>
      </c>
      <c r="K60">
        <v>17.356912612915</v>
      </c>
      <c r="L60">
        <v>17.0875244140625</v>
      </c>
      <c r="M60" t="s">
        <v>466</v>
      </c>
      <c r="N60" t="s">
        <v>467</v>
      </c>
      <c r="O60" t="s">
        <v>468</v>
      </c>
      <c r="Q60" t="s">
        <v>49</v>
      </c>
      <c r="R60" t="s">
        <v>50</v>
      </c>
      <c r="S60" t="s">
        <v>51</v>
      </c>
      <c r="T60" t="s">
        <v>52</v>
      </c>
      <c r="U60" t="e">
        <f>+_Keep</f>
        <v>#NAME?</v>
      </c>
      <c r="V60" t="e">
        <f>+_Discard</f>
        <v>#NAME?</v>
      </c>
      <c r="W60">
        <v>1</v>
      </c>
      <c r="X60">
        <v>25861</v>
      </c>
      <c r="Y60">
        <v>1</v>
      </c>
      <c r="Z60">
        <v>34.28</v>
      </c>
      <c r="AA60">
        <v>2.3704629150257399</v>
      </c>
      <c r="AB60">
        <v>3.7736842105263201E-2</v>
      </c>
      <c r="AC60">
        <v>0.80268001556396495</v>
      </c>
      <c r="AD60">
        <v>4.4647592849103797</v>
      </c>
      <c r="AE60" t="s">
        <v>469</v>
      </c>
      <c r="AF60" t="s">
        <v>470</v>
      </c>
      <c r="AG60" s="2" t="s">
        <v>471</v>
      </c>
      <c r="AH60" t="s">
        <v>472</v>
      </c>
    </row>
    <row r="61" spans="1:34" x14ac:dyDescent="0.25">
      <c r="A61">
        <v>15.634570121765099</v>
      </c>
      <c r="B61">
        <v>15.3649816513062</v>
      </c>
      <c r="C61">
        <v>15.087674140930201</v>
      </c>
      <c r="D61">
        <v>15.2193155288696</v>
      </c>
      <c r="E61">
        <v>16.246711730956999</v>
      </c>
      <c r="F61">
        <v>16.240810394287099</v>
      </c>
      <c r="G61">
        <v>15.761796951293899</v>
      </c>
      <c r="H61">
        <v>15.8615207672119</v>
      </c>
      <c r="I61">
        <v>15.262489318847701</v>
      </c>
      <c r="J61">
        <v>15.073916435241699</v>
      </c>
      <c r="K61">
        <v>14.7690277099609</v>
      </c>
      <c r="L61">
        <v>15.4516334533691</v>
      </c>
      <c r="O61" t="s">
        <v>357</v>
      </c>
      <c r="P61" t="s">
        <v>358</v>
      </c>
      <c r="Q61" t="s">
        <v>49</v>
      </c>
      <c r="R61" t="s">
        <v>50</v>
      </c>
      <c r="S61" t="s">
        <v>51</v>
      </c>
      <c r="T61" t="s">
        <v>52</v>
      </c>
      <c r="U61" t="e">
        <f>+_Keep</f>
        <v>#NAME?</v>
      </c>
      <c r="V61" t="e">
        <f>+_Discard</f>
        <v>#NAME?</v>
      </c>
      <c r="W61">
        <v>2</v>
      </c>
      <c r="X61">
        <v>21645</v>
      </c>
      <c r="Y61">
        <v>2</v>
      </c>
      <c r="Z61">
        <v>81.5</v>
      </c>
      <c r="AA61">
        <v>2.1804874273634698</v>
      </c>
      <c r="AB61">
        <v>4.4371134020618597E-2</v>
      </c>
      <c r="AC61">
        <v>0.70107460021972701</v>
      </c>
      <c r="AD61">
        <v>4.0668129003797304</v>
      </c>
      <c r="AE61" t="s">
        <v>359</v>
      </c>
      <c r="AF61" t="s">
        <v>360</v>
      </c>
      <c r="AG61" s="2" t="s">
        <v>361</v>
      </c>
      <c r="AH61" t="s">
        <v>362</v>
      </c>
    </row>
    <row r="62" spans="1:34" x14ac:dyDescent="0.25">
      <c r="A62">
        <v>18.8377990722656</v>
      </c>
      <c r="B62">
        <v>18.418462753295898</v>
      </c>
      <c r="C62">
        <v>18.859462738037099</v>
      </c>
      <c r="D62">
        <v>18.985813140869102</v>
      </c>
      <c r="E62">
        <v>19.427518844604499</v>
      </c>
      <c r="F62">
        <v>19.565507888793899</v>
      </c>
      <c r="G62">
        <v>19.366468429565401</v>
      </c>
      <c r="H62">
        <v>19.4664402008057</v>
      </c>
      <c r="I62">
        <v>18.361000061035199</v>
      </c>
      <c r="J62">
        <v>18.9525260925293</v>
      </c>
      <c r="K62">
        <v>18.924152374267599</v>
      </c>
      <c r="L62">
        <v>18.862506866455099</v>
      </c>
      <c r="M62" t="s">
        <v>409</v>
      </c>
      <c r="N62" t="s">
        <v>410</v>
      </c>
      <c r="O62" t="s">
        <v>411</v>
      </c>
      <c r="Q62" t="s">
        <v>49</v>
      </c>
      <c r="R62" t="s">
        <v>50</v>
      </c>
      <c r="S62" t="s">
        <v>51</v>
      </c>
      <c r="T62" t="s">
        <v>52</v>
      </c>
      <c r="U62" t="e">
        <f>+_Keep</f>
        <v>#NAME?</v>
      </c>
      <c r="V62" t="e">
        <f>+_Discard</f>
        <v>#NAME?</v>
      </c>
      <c r="W62">
        <v>12</v>
      </c>
      <c r="X62">
        <v>62499</v>
      </c>
      <c r="Y62">
        <v>17</v>
      </c>
      <c r="Z62">
        <v>1205.4100000000001</v>
      </c>
      <c r="AA62">
        <v>2.70810342150242</v>
      </c>
      <c r="AB62">
        <v>3.8042553191489401E-2</v>
      </c>
      <c r="AC62">
        <v>0.68109941482543901</v>
      </c>
      <c r="AD62">
        <v>5.22936998737321</v>
      </c>
      <c r="AE62" t="s">
        <v>412</v>
      </c>
      <c r="AF62" t="s">
        <v>413</v>
      </c>
      <c r="AG62" s="2" t="s">
        <v>414</v>
      </c>
      <c r="AH62" t="s">
        <v>415</v>
      </c>
    </row>
    <row r="63" spans="1:34" x14ac:dyDescent="0.25">
      <c r="A63">
        <v>15.653083801269499</v>
      </c>
      <c r="B63">
        <v>15.7229089736938</v>
      </c>
      <c r="C63">
        <v>15.7619981765747</v>
      </c>
      <c r="D63">
        <v>15.6833839416504</v>
      </c>
      <c r="E63">
        <v>16.371505737304702</v>
      </c>
      <c r="F63">
        <v>16.647829055786101</v>
      </c>
      <c r="G63">
        <v>16.081813812255898</v>
      </c>
      <c r="H63">
        <v>16.3804626464844</v>
      </c>
      <c r="I63">
        <v>15.9872179031372</v>
      </c>
      <c r="J63">
        <v>16.110408782958999</v>
      </c>
      <c r="K63">
        <v>16.213779449462901</v>
      </c>
      <c r="L63">
        <v>16.287277221679702</v>
      </c>
      <c r="M63" t="s">
        <v>511</v>
      </c>
      <c r="N63" t="s">
        <v>512</v>
      </c>
      <c r="O63" t="s">
        <v>513</v>
      </c>
      <c r="P63" t="s">
        <v>329</v>
      </c>
      <c r="Q63" t="s">
        <v>49</v>
      </c>
      <c r="R63" t="s">
        <v>50</v>
      </c>
      <c r="S63" t="s">
        <v>51</v>
      </c>
      <c r="T63" t="s">
        <v>52</v>
      </c>
      <c r="U63" t="e">
        <f>+_Keep</f>
        <v>#NAME?</v>
      </c>
      <c r="V63" t="e">
        <f>+_Discard</f>
        <v>#NAME?</v>
      </c>
      <c r="W63">
        <v>3</v>
      </c>
      <c r="X63">
        <v>17057</v>
      </c>
      <c r="Y63">
        <v>3</v>
      </c>
      <c r="Z63">
        <v>182.02</v>
      </c>
      <c r="AA63">
        <v>2.8742730430132801</v>
      </c>
      <c r="AB63">
        <v>3.2599999999999997E-2</v>
      </c>
      <c r="AC63">
        <v>0.66505908966064498</v>
      </c>
      <c r="AD63">
        <v>5.6361792415460199</v>
      </c>
      <c r="AE63" t="s">
        <v>514</v>
      </c>
      <c r="AF63" t="s">
        <v>515</v>
      </c>
      <c r="AG63" s="1" t="s">
        <v>516</v>
      </c>
      <c r="AH63" t="s">
        <v>517</v>
      </c>
    </row>
    <row r="64" spans="1:34" x14ac:dyDescent="0.25">
      <c r="A64">
        <v>20.335247039794901</v>
      </c>
      <c r="B64">
        <v>20.256729125976602</v>
      </c>
      <c r="C64">
        <v>20.280958175659201</v>
      </c>
      <c r="D64">
        <v>20.672754287719702</v>
      </c>
      <c r="E64">
        <v>21.139244079589801</v>
      </c>
      <c r="F64">
        <v>21.114233016967798</v>
      </c>
      <c r="G64">
        <v>20.880775451660199</v>
      </c>
      <c r="H64">
        <v>21.005220413208001</v>
      </c>
      <c r="I64">
        <v>20.721286773681602</v>
      </c>
      <c r="J64">
        <v>20.714412689208999</v>
      </c>
      <c r="K64">
        <v>20.897851943969702</v>
      </c>
      <c r="L64">
        <v>20.7262992858887</v>
      </c>
      <c r="M64" t="s">
        <v>92</v>
      </c>
      <c r="N64" t="s">
        <v>93</v>
      </c>
      <c r="O64" t="s">
        <v>94</v>
      </c>
      <c r="P64" t="s">
        <v>95</v>
      </c>
      <c r="Q64" t="s">
        <v>49</v>
      </c>
      <c r="R64" t="s">
        <v>50</v>
      </c>
      <c r="S64" t="s">
        <v>51</v>
      </c>
      <c r="T64" t="s">
        <v>52</v>
      </c>
      <c r="U64" t="e">
        <f>+_Keep</f>
        <v>#NAME?</v>
      </c>
      <c r="V64" t="e">
        <f>+_Discard</f>
        <v>#NAME?</v>
      </c>
      <c r="W64">
        <v>12</v>
      </c>
      <c r="X64">
        <v>27306</v>
      </c>
      <c r="Y64">
        <v>12</v>
      </c>
      <c r="Z64">
        <v>1015.31</v>
      </c>
      <c r="AA64">
        <v>2.9063716473308601</v>
      </c>
      <c r="AB64">
        <v>3.3222222222222202E-2</v>
      </c>
      <c r="AC64">
        <v>0.64844608306884799</v>
      </c>
      <c r="AD64">
        <v>5.7172958536235896</v>
      </c>
      <c r="AE64" t="s">
        <v>96</v>
      </c>
      <c r="AF64" t="s">
        <v>97</v>
      </c>
      <c r="AG64" s="2" t="s">
        <v>98</v>
      </c>
      <c r="AH64" t="s">
        <v>99</v>
      </c>
    </row>
    <row r="65" spans="1:34" x14ac:dyDescent="0.25">
      <c r="A65">
        <v>21.0614910125732</v>
      </c>
      <c r="B65">
        <v>20.817115783691399</v>
      </c>
      <c r="C65">
        <v>20.700138092041001</v>
      </c>
      <c r="D65">
        <v>20.852123260498001</v>
      </c>
      <c r="E65">
        <v>21.733333587646499</v>
      </c>
      <c r="F65">
        <v>21.439794540405298</v>
      </c>
      <c r="G65">
        <v>21.3824062347412</v>
      </c>
      <c r="H65">
        <v>21.3867073059082</v>
      </c>
      <c r="I65">
        <v>21.417724609375</v>
      </c>
      <c r="J65">
        <v>21.205257415771499</v>
      </c>
      <c r="K65">
        <v>21.130084991455099</v>
      </c>
      <c r="L65">
        <v>21.361658096313501</v>
      </c>
      <c r="M65" t="s">
        <v>72</v>
      </c>
      <c r="N65" t="s">
        <v>73</v>
      </c>
      <c r="O65" t="s">
        <v>74</v>
      </c>
      <c r="P65" t="s">
        <v>48</v>
      </c>
      <c r="Q65" t="s">
        <v>49</v>
      </c>
      <c r="R65" t="s">
        <v>50</v>
      </c>
      <c r="S65" t="s">
        <v>51</v>
      </c>
      <c r="T65" t="s">
        <v>52</v>
      </c>
      <c r="U65" t="e">
        <f>+_Keep</f>
        <v>#NAME?</v>
      </c>
      <c r="V65" t="e">
        <f>+_Discard</f>
        <v>#NAME?</v>
      </c>
      <c r="W65">
        <v>6</v>
      </c>
      <c r="X65">
        <v>17296</v>
      </c>
      <c r="Y65">
        <v>13</v>
      </c>
      <c r="Z65">
        <v>682.16</v>
      </c>
      <c r="AA65">
        <v>2.85174730692101</v>
      </c>
      <c r="AB65">
        <v>3.1804878048780502E-2</v>
      </c>
      <c r="AC65">
        <v>0.62784337997436501</v>
      </c>
      <c r="AD65">
        <v>5.5797556830051001</v>
      </c>
      <c r="AE65" t="s">
        <v>75</v>
      </c>
      <c r="AF65" t="s">
        <v>76</v>
      </c>
      <c r="AG65" s="1" t="s">
        <v>77</v>
      </c>
      <c r="AH65" t="s">
        <v>78</v>
      </c>
    </row>
    <row r="66" spans="1:34" x14ac:dyDescent="0.25">
      <c r="A66">
        <v>21.234899520873999</v>
      </c>
      <c r="B66">
        <v>21.230466842651399</v>
      </c>
      <c r="C66">
        <v>21.0742511749268</v>
      </c>
      <c r="D66">
        <v>21.198650360107401</v>
      </c>
      <c r="E66">
        <v>21.855770111083999</v>
      </c>
      <c r="F66">
        <v>21.748119354248001</v>
      </c>
      <c r="G66">
        <v>21.733921051025401</v>
      </c>
      <c r="H66">
        <v>21.8701057434082</v>
      </c>
      <c r="I66">
        <v>21.6785488128662</v>
      </c>
      <c r="J66">
        <v>21.678012847900401</v>
      </c>
      <c r="K66">
        <v>21.351446151733398</v>
      </c>
      <c r="L66">
        <v>21.616920471191399</v>
      </c>
      <c r="M66" t="s">
        <v>45</v>
      </c>
      <c r="N66" t="s">
        <v>46</v>
      </c>
      <c r="O66" t="s">
        <v>47</v>
      </c>
      <c r="P66" t="s">
        <v>48</v>
      </c>
      <c r="Q66" t="s">
        <v>49</v>
      </c>
      <c r="R66" t="s">
        <v>50</v>
      </c>
      <c r="S66" t="s">
        <v>51</v>
      </c>
      <c r="T66" t="s">
        <v>52</v>
      </c>
      <c r="U66" t="e">
        <f>+_Keep</f>
        <v>#NAME?</v>
      </c>
      <c r="V66" t="e">
        <f>+_Discard</f>
        <v>#NAME?</v>
      </c>
      <c r="W66">
        <v>7</v>
      </c>
      <c r="X66">
        <v>17386</v>
      </c>
      <c r="Y66">
        <v>14</v>
      </c>
      <c r="Z66">
        <v>967.88</v>
      </c>
      <c r="AA66">
        <v>4.6801737831587999</v>
      </c>
      <c r="AB66">
        <v>0</v>
      </c>
      <c r="AC66">
        <v>0.617412090301514</v>
      </c>
      <c r="AD66">
        <v>11.942042366892</v>
      </c>
      <c r="AE66" t="s">
        <v>53</v>
      </c>
      <c r="AF66" t="s">
        <v>54</v>
      </c>
      <c r="AG66" s="1" t="s">
        <v>55</v>
      </c>
      <c r="AH66" t="s">
        <v>56</v>
      </c>
    </row>
    <row r="67" spans="1:34" x14ac:dyDescent="0.25">
      <c r="A67">
        <v>18.906373977661101</v>
      </c>
      <c r="B67">
        <v>18.915952682495099</v>
      </c>
      <c r="C67">
        <v>19.2831707000732</v>
      </c>
      <c r="D67">
        <v>19.4459037780762</v>
      </c>
      <c r="E67">
        <v>19.6784343719482</v>
      </c>
      <c r="F67">
        <v>19.904626846313501</v>
      </c>
      <c r="G67">
        <v>19.637132644653299</v>
      </c>
      <c r="H67">
        <v>19.796455383300799</v>
      </c>
      <c r="I67">
        <v>19.098831176757798</v>
      </c>
      <c r="J67">
        <v>18.8536491394043</v>
      </c>
      <c r="K67">
        <v>19.435987472534201</v>
      </c>
      <c r="L67">
        <v>19.287204742431602</v>
      </c>
      <c r="M67" t="s">
        <v>431</v>
      </c>
      <c r="O67" t="s">
        <v>432</v>
      </c>
      <c r="Q67" t="s">
        <v>49</v>
      </c>
      <c r="R67" t="s">
        <v>50</v>
      </c>
      <c r="S67" t="s">
        <v>51</v>
      </c>
      <c r="T67" t="s">
        <v>52</v>
      </c>
      <c r="U67" t="e">
        <f>+_Keep</f>
        <v>#NAME?</v>
      </c>
      <c r="V67" t="e">
        <f>+_Discard</f>
        <v>#NAME?</v>
      </c>
      <c r="W67">
        <v>7</v>
      </c>
      <c r="X67">
        <v>32628</v>
      </c>
      <c r="Y67">
        <v>7</v>
      </c>
      <c r="Z67">
        <v>558.70000000000005</v>
      </c>
      <c r="AA67">
        <v>2.2285506128016301</v>
      </c>
      <c r="AB67">
        <v>4.5517241379310298E-2</v>
      </c>
      <c r="AC67">
        <v>0.61631202697753895</v>
      </c>
      <c r="AD67">
        <v>4.1654928857383098</v>
      </c>
      <c r="AE67" t="s">
        <v>433</v>
      </c>
      <c r="AF67" t="s">
        <v>434</v>
      </c>
      <c r="AG67" s="2" t="s">
        <v>435</v>
      </c>
      <c r="AH67" t="s">
        <v>436</v>
      </c>
    </row>
    <row r="68" spans="1:34" x14ac:dyDescent="0.25">
      <c r="A68">
        <v>19.966659545898398</v>
      </c>
      <c r="B68">
        <v>20.108798980712901</v>
      </c>
      <c r="C68">
        <v>20.021337509155298</v>
      </c>
      <c r="D68">
        <v>20.1940517425537</v>
      </c>
      <c r="E68">
        <v>20.7798881530762</v>
      </c>
      <c r="F68">
        <v>20.903701782226602</v>
      </c>
      <c r="G68">
        <v>20.5070095062256</v>
      </c>
      <c r="H68">
        <v>20.540111541748001</v>
      </c>
      <c r="I68">
        <v>20.283298492431602</v>
      </c>
      <c r="J68">
        <v>20.217788696289102</v>
      </c>
      <c r="K68">
        <v>20.508861541748001</v>
      </c>
      <c r="L68">
        <v>20.5414333343506</v>
      </c>
      <c r="M68" t="s">
        <v>121</v>
      </c>
      <c r="N68" t="s">
        <v>122</v>
      </c>
      <c r="O68" t="s">
        <v>123</v>
      </c>
      <c r="P68" t="s">
        <v>124</v>
      </c>
      <c r="Q68" t="s">
        <v>49</v>
      </c>
      <c r="R68" t="s">
        <v>50</v>
      </c>
      <c r="S68" t="s">
        <v>51</v>
      </c>
      <c r="T68" t="s">
        <v>52</v>
      </c>
      <c r="U68" t="e">
        <f>+_Keep</f>
        <v>#NAME?</v>
      </c>
      <c r="V68" t="e">
        <f>+_Discard</f>
        <v>#NAME?</v>
      </c>
      <c r="W68">
        <v>21</v>
      </c>
      <c r="X68">
        <v>114293</v>
      </c>
      <c r="Y68">
        <v>34</v>
      </c>
      <c r="Z68">
        <v>3169.03</v>
      </c>
      <c r="AA68">
        <v>2.8834826710038901</v>
      </c>
      <c r="AB68">
        <v>3.4315789473684202E-2</v>
      </c>
      <c r="AC68">
        <v>0.609965801239014</v>
      </c>
      <c r="AD68">
        <v>5.6593666243585101</v>
      </c>
      <c r="AE68" t="s">
        <v>125</v>
      </c>
      <c r="AF68" t="s">
        <v>126</v>
      </c>
      <c r="AG68" s="2" t="s">
        <v>127</v>
      </c>
      <c r="AH68" t="s">
        <v>128</v>
      </c>
    </row>
    <row r="69" spans="1:34" x14ac:dyDescent="0.25">
      <c r="A69">
        <v>17.117792129516602</v>
      </c>
      <c r="B69">
        <v>17.327455520629901</v>
      </c>
      <c r="C69">
        <v>17.005590438842798</v>
      </c>
      <c r="D69">
        <v>17.102807998657202</v>
      </c>
      <c r="E69">
        <v>17.7676696777344</v>
      </c>
      <c r="F69">
        <v>17.8270587921143</v>
      </c>
      <c r="G69">
        <v>17.550308227539102</v>
      </c>
      <c r="H69">
        <v>17.750022888183601</v>
      </c>
      <c r="I69">
        <v>16.892646789550799</v>
      </c>
      <c r="J69">
        <v>17.343162536621101</v>
      </c>
      <c r="K69">
        <v>17.5005187988281</v>
      </c>
      <c r="L69">
        <v>17.263727188110401</v>
      </c>
      <c r="M69" t="s">
        <v>518</v>
      </c>
      <c r="N69" t="s">
        <v>519</v>
      </c>
      <c r="O69" t="s">
        <v>520</v>
      </c>
      <c r="P69" t="s">
        <v>130</v>
      </c>
      <c r="Q69" t="s">
        <v>49</v>
      </c>
      <c r="R69" t="s">
        <v>50</v>
      </c>
      <c r="S69" t="s">
        <v>51</v>
      </c>
      <c r="T69" t="s">
        <v>52</v>
      </c>
      <c r="U69" t="e">
        <f>+_Keep</f>
        <v>#NAME?</v>
      </c>
      <c r="V69" t="e">
        <f>+_Discard</f>
        <v>#NAME?</v>
      </c>
      <c r="W69">
        <v>9</v>
      </c>
      <c r="X69">
        <v>63677</v>
      </c>
      <c r="Y69">
        <v>10</v>
      </c>
      <c r="Z69">
        <v>557.44000000000005</v>
      </c>
      <c r="AA69">
        <v>3.1864445423365102</v>
      </c>
      <c r="AB69">
        <v>2.4695652173913001E-2</v>
      </c>
      <c r="AC69">
        <v>0.58535337448120095</v>
      </c>
      <c r="AD69">
        <v>6.4626427899345202</v>
      </c>
      <c r="AE69" t="s">
        <v>521</v>
      </c>
      <c r="AF69" t="s">
        <v>522</v>
      </c>
      <c r="AG69" s="2" t="s">
        <v>523</v>
      </c>
      <c r="AH69" t="s">
        <v>524</v>
      </c>
    </row>
    <row r="70" spans="1:34" x14ac:dyDescent="0.25">
      <c r="A70">
        <v>17.766239166259801</v>
      </c>
      <c r="B70">
        <v>17.2373943328857</v>
      </c>
      <c r="C70">
        <v>17.5098571777344</v>
      </c>
      <c r="D70">
        <v>17.299850463867202</v>
      </c>
      <c r="E70">
        <v>17.856309890747099</v>
      </c>
      <c r="F70">
        <v>17.971788406372099</v>
      </c>
      <c r="G70">
        <v>18.068374633789102</v>
      </c>
      <c r="H70">
        <v>17.994508743286101</v>
      </c>
      <c r="I70">
        <v>16.987255096435501</v>
      </c>
      <c r="J70">
        <v>16.7790622711182</v>
      </c>
      <c r="K70">
        <v>17.084205627441399</v>
      </c>
      <c r="L70">
        <v>17.378044128418001</v>
      </c>
      <c r="M70" t="s">
        <v>458</v>
      </c>
      <c r="N70" t="s">
        <v>459</v>
      </c>
      <c r="O70" t="s">
        <v>460</v>
      </c>
      <c r="P70" t="s">
        <v>461</v>
      </c>
      <c r="Q70" t="s">
        <v>49</v>
      </c>
      <c r="R70" t="s">
        <v>50</v>
      </c>
      <c r="S70" t="s">
        <v>51</v>
      </c>
      <c r="T70" t="s">
        <v>52</v>
      </c>
      <c r="U70" t="e">
        <f>+_Keep</f>
        <v>#NAME?</v>
      </c>
      <c r="V70" t="e">
        <f>+_Discard</f>
        <v>#NAME?</v>
      </c>
      <c r="W70">
        <v>4</v>
      </c>
      <c r="X70">
        <v>48392</v>
      </c>
      <c r="Y70">
        <v>4</v>
      </c>
      <c r="Z70">
        <v>296.69</v>
      </c>
      <c r="AA70">
        <v>2.18702257248514</v>
      </c>
      <c r="AB70">
        <v>4.4126315789473701E-2</v>
      </c>
      <c r="AC70">
        <v>0.51941013336181596</v>
      </c>
      <c r="AD70">
        <v>4.0801538272674804</v>
      </c>
      <c r="AE70" t="s">
        <v>462</v>
      </c>
      <c r="AF70" t="s">
        <v>463</v>
      </c>
      <c r="AG70" s="2" t="s">
        <v>464</v>
      </c>
      <c r="AH70" t="s">
        <v>465</v>
      </c>
    </row>
    <row r="71" spans="1:34" x14ac:dyDescent="0.25">
      <c r="A71">
        <v>23.612501144409201</v>
      </c>
      <c r="B71">
        <v>23.5164604187012</v>
      </c>
      <c r="C71">
        <v>23.460014343261701</v>
      </c>
      <c r="D71">
        <v>23.208692550659201</v>
      </c>
      <c r="E71">
        <v>24.041074752807599</v>
      </c>
      <c r="F71">
        <v>24.152919769287099</v>
      </c>
      <c r="G71">
        <v>23.853094100952099</v>
      </c>
      <c r="H71">
        <v>23.813840866088899</v>
      </c>
      <c r="I71">
        <v>22.5629482269287</v>
      </c>
      <c r="J71">
        <v>22.795927047729499</v>
      </c>
      <c r="K71">
        <v>23.0343227386475</v>
      </c>
      <c r="L71">
        <v>23.173124313354499</v>
      </c>
      <c r="M71" t="s">
        <v>539</v>
      </c>
      <c r="N71" t="s">
        <v>540</v>
      </c>
      <c r="O71" t="s">
        <v>541</v>
      </c>
      <c r="P71" t="s">
        <v>542</v>
      </c>
      <c r="Q71" t="s">
        <v>49</v>
      </c>
      <c r="R71" t="s">
        <v>50</v>
      </c>
      <c r="S71" t="s">
        <v>51</v>
      </c>
      <c r="T71" t="s">
        <v>52</v>
      </c>
      <c r="U71" t="e">
        <f>+_Keep</f>
        <v>#NAME?</v>
      </c>
      <c r="V71" t="e">
        <f>+_Discard</f>
        <v>#NAME?</v>
      </c>
      <c r="W71">
        <v>31</v>
      </c>
      <c r="X71">
        <v>58294</v>
      </c>
      <c r="Y71">
        <v>34</v>
      </c>
      <c r="Z71">
        <v>3116.24</v>
      </c>
      <c r="AA71">
        <v>2.3358207974621998</v>
      </c>
      <c r="AB71">
        <v>4.0250000000000001E-2</v>
      </c>
      <c r="AC71">
        <v>0.51581525802612305</v>
      </c>
      <c r="AD71">
        <v>4.3905819474908601</v>
      </c>
      <c r="AE71" t="s">
        <v>543</v>
      </c>
      <c r="AF71" t="s">
        <v>544</v>
      </c>
      <c r="AG71" s="2" t="s">
        <v>545</v>
      </c>
      <c r="AH71" t="s">
        <v>546</v>
      </c>
    </row>
    <row r="72" spans="1:34" x14ac:dyDescent="0.25">
      <c r="A72">
        <v>15.874752998352101</v>
      </c>
      <c r="B72">
        <v>15.8119220733643</v>
      </c>
      <c r="C72">
        <v>15.693514823913601</v>
      </c>
      <c r="D72">
        <v>15.673148155212401</v>
      </c>
      <c r="E72">
        <v>16.386360168456999</v>
      </c>
      <c r="F72">
        <v>16.4560871124268</v>
      </c>
      <c r="G72">
        <v>16.1470432281494</v>
      </c>
      <c r="H72">
        <v>16.1113681793213</v>
      </c>
      <c r="I72">
        <v>15.942604064941399</v>
      </c>
      <c r="J72">
        <v>15.7851047515869</v>
      </c>
      <c r="K72">
        <v>15.6257972717285</v>
      </c>
      <c r="L72">
        <v>15.909111022949199</v>
      </c>
      <c r="M72" t="s">
        <v>388</v>
      </c>
      <c r="N72" t="s">
        <v>389</v>
      </c>
      <c r="O72" t="s">
        <v>390</v>
      </c>
      <c r="P72" t="s">
        <v>391</v>
      </c>
      <c r="Q72" t="s">
        <v>49</v>
      </c>
      <c r="R72" t="s">
        <v>50</v>
      </c>
      <c r="S72" t="s">
        <v>51</v>
      </c>
      <c r="T72" t="s">
        <v>52</v>
      </c>
      <c r="U72" t="e">
        <f>+_Keep</f>
        <v>#NAME?</v>
      </c>
      <c r="V72" t="e">
        <f>+_Discard</f>
        <v>#NAME?</v>
      </c>
      <c r="W72">
        <v>2</v>
      </c>
      <c r="X72">
        <v>14191</v>
      </c>
      <c r="Y72">
        <v>2</v>
      </c>
      <c r="Z72">
        <v>98.92</v>
      </c>
      <c r="AA72">
        <v>2.6972367920651701</v>
      </c>
      <c r="AB72">
        <v>3.7551020408163299E-2</v>
      </c>
      <c r="AC72">
        <v>0.51188015937805198</v>
      </c>
      <c r="AD72">
        <v>5.2035070477104899</v>
      </c>
      <c r="AE72" t="s">
        <v>392</v>
      </c>
      <c r="AF72" t="s">
        <v>393</v>
      </c>
      <c r="AG72" s="2" t="s">
        <v>394</v>
      </c>
      <c r="AH72" t="s">
        <v>395</v>
      </c>
    </row>
    <row r="73" spans="1:34" x14ac:dyDescent="0.25">
      <c r="A73">
        <v>17.600147247314499</v>
      </c>
      <c r="B73">
        <v>17.494827270507798</v>
      </c>
      <c r="C73">
        <v>17.482021331787099</v>
      </c>
      <c r="D73">
        <v>17.364627838134801</v>
      </c>
      <c r="E73">
        <v>17.9237365722656</v>
      </c>
      <c r="F73">
        <v>18.192262649536101</v>
      </c>
      <c r="G73">
        <v>17.822881698608398</v>
      </c>
      <c r="H73">
        <v>17.976160049438501</v>
      </c>
      <c r="I73">
        <v>17.111658096313501</v>
      </c>
      <c r="J73">
        <v>17.439867019653299</v>
      </c>
      <c r="K73">
        <v>17.397722244262699</v>
      </c>
      <c r="L73">
        <v>17.785087585449201</v>
      </c>
      <c r="M73" t="s">
        <v>574</v>
      </c>
      <c r="N73" t="s">
        <v>575</v>
      </c>
      <c r="O73" t="s">
        <v>576</v>
      </c>
      <c r="P73" t="s">
        <v>577</v>
      </c>
      <c r="Q73" t="s">
        <v>49</v>
      </c>
      <c r="R73" t="s">
        <v>50</v>
      </c>
      <c r="S73" t="s">
        <v>51</v>
      </c>
      <c r="T73" t="s">
        <v>52</v>
      </c>
      <c r="U73" t="e">
        <f>+_Keep</f>
        <v>#NAME?</v>
      </c>
      <c r="V73" t="e">
        <f>+_Discard</f>
        <v>#NAME?</v>
      </c>
      <c r="W73">
        <v>4</v>
      </c>
      <c r="X73">
        <v>56966</v>
      </c>
      <c r="Y73">
        <v>6</v>
      </c>
      <c r="Z73">
        <v>392.4</v>
      </c>
      <c r="AA73">
        <v>2.7722114706376701</v>
      </c>
      <c r="AB73">
        <v>3.5441860465116298E-2</v>
      </c>
      <c r="AC73">
        <v>0.49335432052612299</v>
      </c>
      <c r="AD73">
        <v>5.3837675951170798</v>
      </c>
      <c r="AE73" t="s">
        <v>578</v>
      </c>
      <c r="AF73" t="s">
        <v>579</v>
      </c>
      <c r="AG73" s="2" t="s">
        <v>580</v>
      </c>
      <c r="AH73" t="s">
        <v>581</v>
      </c>
    </row>
    <row r="74" spans="1:34" x14ac:dyDescent="0.25">
      <c r="A74">
        <v>15.198600769043001</v>
      </c>
      <c r="B74">
        <v>15.531425476074199</v>
      </c>
      <c r="C74">
        <v>15.242307662963899</v>
      </c>
      <c r="D74">
        <v>15.637372970581101</v>
      </c>
      <c r="E74">
        <v>15.848807334899901</v>
      </c>
      <c r="F74">
        <v>15.809075355529799</v>
      </c>
      <c r="G74">
        <v>15.970329284668001</v>
      </c>
      <c r="H74">
        <v>15.903749465942401</v>
      </c>
      <c r="I74">
        <v>15.578839302063001</v>
      </c>
      <c r="J74">
        <v>15.695025444030801</v>
      </c>
      <c r="K74">
        <v>15.9889812469482</v>
      </c>
      <c r="L74">
        <v>15.7150831222534</v>
      </c>
      <c r="M74" t="s">
        <v>450</v>
      </c>
      <c r="N74" t="s">
        <v>451</v>
      </c>
      <c r="O74" t="s">
        <v>452</v>
      </c>
      <c r="P74" t="s">
        <v>453</v>
      </c>
      <c r="Q74" t="s">
        <v>49</v>
      </c>
      <c r="R74" t="s">
        <v>50</v>
      </c>
      <c r="S74" t="s">
        <v>51</v>
      </c>
      <c r="T74" t="s">
        <v>52</v>
      </c>
      <c r="U74" t="e">
        <f>+_Keep</f>
        <v>#NAME?</v>
      </c>
      <c r="V74" t="e">
        <f>+_Discard</f>
        <v>#NAME?</v>
      </c>
      <c r="W74">
        <v>2</v>
      </c>
      <c r="X74">
        <v>39592</v>
      </c>
      <c r="Y74">
        <v>2</v>
      </c>
      <c r="Z74">
        <v>70.52</v>
      </c>
      <c r="AA74">
        <v>2.2673118725186399</v>
      </c>
      <c r="AB74">
        <v>4.2714285714285698E-2</v>
      </c>
      <c r="AC74">
        <v>0.48056364059448198</v>
      </c>
      <c r="AD74">
        <v>4.2460405146218898</v>
      </c>
      <c r="AE74" t="s">
        <v>454</v>
      </c>
      <c r="AF74" t="s">
        <v>455</v>
      </c>
      <c r="AG74" s="2" t="s">
        <v>456</v>
      </c>
      <c r="AH74" t="s">
        <v>457</v>
      </c>
    </row>
    <row r="75" spans="1:34" x14ac:dyDescent="0.25">
      <c r="A75">
        <v>19.1654167175293</v>
      </c>
      <c r="B75">
        <v>19.1011867523193</v>
      </c>
      <c r="C75">
        <v>19.100465774536101</v>
      </c>
      <c r="D75">
        <v>18.957304000854499</v>
      </c>
      <c r="E75">
        <v>19.5037956237793</v>
      </c>
      <c r="F75">
        <v>19.6267395019531</v>
      </c>
      <c r="G75">
        <v>19.4262390136719</v>
      </c>
      <c r="H75">
        <v>19.566902160644499</v>
      </c>
      <c r="I75">
        <v>17.7153644561768</v>
      </c>
      <c r="J75">
        <v>17.786430358886701</v>
      </c>
      <c r="K75">
        <v>18.5006923675537</v>
      </c>
      <c r="L75">
        <v>18.488571166992202</v>
      </c>
      <c r="M75" t="s">
        <v>532</v>
      </c>
      <c r="N75" t="s">
        <v>533</v>
      </c>
      <c r="O75" t="s">
        <v>534</v>
      </c>
      <c r="P75" t="s">
        <v>181</v>
      </c>
      <c r="Q75" t="s">
        <v>49</v>
      </c>
      <c r="R75" t="s">
        <v>50</v>
      </c>
      <c r="S75" t="s">
        <v>51</v>
      </c>
      <c r="T75" t="s">
        <v>52</v>
      </c>
      <c r="U75" t="e">
        <f>+_Keep</f>
        <v>#NAME?</v>
      </c>
      <c r="V75" t="e">
        <f>+_Discard</f>
        <v>#NAME?</v>
      </c>
      <c r="W75">
        <v>8</v>
      </c>
      <c r="X75">
        <v>36837</v>
      </c>
      <c r="Y75">
        <v>9</v>
      </c>
      <c r="Z75">
        <v>464.42</v>
      </c>
      <c r="AA75">
        <v>3.47715570627</v>
      </c>
      <c r="AB75">
        <v>2.0533333333333299E-2</v>
      </c>
      <c r="AC75">
        <v>0.44982576370239302</v>
      </c>
      <c r="AD75">
        <v>7.3145460728478904</v>
      </c>
      <c r="AE75" t="s">
        <v>535</v>
      </c>
      <c r="AF75" t="s">
        <v>536</v>
      </c>
      <c r="AG75" s="2" t="s">
        <v>537</v>
      </c>
      <c r="AH75" t="s">
        <v>538</v>
      </c>
    </row>
    <row r="76" spans="1:34" x14ac:dyDescent="0.25">
      <c r="A76">
        <v>17.5093994140625</v>
      </c>
      <c r="B76">
        <v>17.348569869995099</v>
      </c>
      <c r="C76">
        <v>17.116046905517599</v>
      </c>
      <c r="D76">
        <v>17.251976013183601</v>
      </c>
      <c r="E76">
        <v>17.6665954589844</v>
      </c>
      <c r="F76">
        <v>17.787168502807599</v>
      </c>
      <c r="G76">
        <v>17.718955993652301</v>
      </c>
      <c r="H76">
        <v>17.721340179443398</v>
      </c>
      <c r="I76">
        <v>17.6279411315918</v>
      </c>
      <c r="J76">
        <v>17.7681064605713</v>
      </c>
      <c r="K76">
        <v>17.7795085906982</v>
      </c>
      <c r="L76">
        <v>17.837242126464801</v>
      </c>
      <c r="M76" t="s">
        <v>396</v>
      </c>
      <c r="N76" t="s">
        <v>397</v>
      </c>
      <c r="O76" t="s">
        <v>398</v>
      </c>
      <c r="P76" t="s">
        <v>399</v>
      </c>
      <c r="Q76" t="s">
        <v>49</v>
      </c>
      <c r="R76" t="s">
        <v>50</v>
      </c>
      <c r="S76" t="s">
        <v>51</v>
      </c>
      <c r="T76" t="s">
        <v>52</v>
      </c>
      <c r="U76" t="e">
        <f>+_Keep</f>
        <v>#NAME?</v>
      </c>
      <c r="V76" t="e">
        <f>+_Discard</f>
        <v>#NAME?</v>
      </c>
      <c r="W76">
        <v>3</v>
      </c>
      <c r="X76">
        <v>37193</v>
      </c>
      <c r="Y76">
        <v>3</v>
      </c>
      <c r="Z76">
        <v>167.32</v>
      </c>
      <c r="AA76">
        <v>2.5355011404412502</v>
      </c>
      <c r="AB76">
        <v>4.2033898305084701E-2</v>
      </c>
      <c r="AC76">
        <v>0.41701698303222701</v>
      </c>
      <c r="AD76">
        <v>4.8287181204012697</v>
      </c>
      <c r="AE76" t="s">
        <v>400</v>
      </c>
      <c r="AF76" t="s">
        <v>401</v>
      </c>
      <c r="AG76" s="1" t="s">
        <v>402</v>
      </c>
      <c r="AH76" t="s">
        <v>403</v>
      </c>
    </row>
    <row r="77" spans="1:34" x14ac:dyDescent="0.25">
      <c r="A77">
        <v>18.543684005737301</v>
      </c>
      <c r="B77">
        <v>18.355779647827099</v>
      </c>
      <c r="C77">
        <v>18.4040431976318</v>
      </c>
      <c r="D77">
        <v>18.410936355590799</v>
      </c>
      <c r="E77">
        <v>18.8777885437012</v>
      </c>
      <c r="F77">
        <v>18.708984375</v>
      </c>
      <c r="G77">
        <v>18.987283706665</v>
      </c>
      <c r="H77">
        <v>18.804204940795898</v>
      </c>
      <c r="I77">
        <v>18.203842163085898</v>
      </c>
      <c r="J77">
        <v>17.957599639892599</v>
      </c>
      <c r="K77">
        <v>17.912029266357401</v>
      </c>
      <c r="L77">
        <v>18.129318237304702</v>
      </c>
      <c r="M77" t="s">
        <v>254</v>
      </c>
      <c r="N77" t="s">
        <v>255</v>
      </c>
      <c r="O77" t="s">
        <v>256</v>
      </c>
      <c r="P77" t="s">
        <v>257</v>
      </c>
      <c r="Q77" t="s">
        <v>49</v>
      </c>
      <c r="R77" t="s">
        <v>50</v>
      </c>
      <c r="S77" t="s">
        <v>51</v>
      </c>
      <c r="T77" t="s">
        <v>52</v>
      </c>
      <c r="U77" t="e">
        <f>+_Keep</f>
        <v>#NAME?</v>
      </c>
      <c r="V77" t="e">
        <f>+_Discard</f>
        <v>#NAME?</v>
      </c>
      <c r="W77">
        <v>1</v>
      </c>
      <c r="X77">
        <v>44246</v>
      </c>
      <c r="Y77">
        <v>1</v>
      </c>
      <c r="Z77">
        <v>83.7</v>
      </c>
      <c r="AA77">
        <v>2.9530077349983199</v>
      </c>
      <c r="AB77">
        <v>3.2242424242424197E-2</v>
      </c>
      <c r="AC77">
        <v>0.41595458984375</v>
      </c>
      <c r="AD77">
        <v>5.8366708436652699</v>
      </c>
      <c r="AE77" t="s">
        <v>258</v>
      </c>
      <c r="AF77" t="s">
        <v>259</v>
      </c>
      <c r="AG77" s="2" t="s">
        <v>260</v>
      </c>
      <c r="AH77" t="s">
        <v>261</v>
      </c>
    </row>
    <row r="78" spans="1:34" x14ac:dyDescent="0.25">
      <c r="A78">
        <v>16.7422695159912</v>
      </c>
      <c r="B78">
        <v>16.884241104126001</v>
      </c>
      <c r="C78">
        <v>16.982540130615199</v>
      </c>
      <c r="D78">
        <v>17.090476989746101</v>
      </c>
      <c r="E78">
        <v>17.3201904296875</v>
      </c>
      <c r="F78">
        <v>17.305000305175799</v>
      </c>
      <c r="G78">
        <v>17.326732635498001</v>
      </c>
      <c r="H78">
        <v>17.331394195556602</v>
      </c>
      <c r="I78">
        <v>16.9453239440918</v>
      </c>
      <c r="J78">
        <v>17.228055953979499</v>
      </c>
      <c r="K78">
        <v>17.185390472412099</v>
      </c>
      <c r="L78">
        <v>17.173469543456999</v>
      </c>
      <c r="M78" t="s">
        <v>473</v>
      </c>
      <c r="N78" t="s">
        <v>474</v>
      </c>
      <c r="O78" t="s">
        <v>475</v>
      </c>
      <c r="P78" t="s">
        <v>476</v>
      </c>
      <c r="Q78" t="s">
        <v>49</v>
      </c>
      <c r="R78" t="s">
        <v>50</v>
      </c>
      <c r="S78" t="s">
        <v>51</v>
      </c>
      <c r="T78" t="s">
        <v>52</v>
      </c>
      <c r="U78" t="e">
        <f>+_Keep</f>
        <v>#NAME?</v>
      </c>
      <c r="V78" t="e">
        <f>+_Discard</f>
        <v>#NAME?</v>
      </c>
      <c r="W78">
        <v>5</v>
      </c>
      <c r="X78">
        <v>58209</v>
      </c>
      <c r="Y78">
        <v>6</v>
      </c>
      <c r="Z78">
        <v>232.79</v>
      </c>
      <c r="AA78">
        <v>2.75135653036484</v>
      </c>
      <c r="AB78">
        <v>3.7333333333333302E-2</v>
      </c>
      <c r="AC78">
        <v>0.395947456359863</v>
      </c>
      <c r="AD78">
        <v>5.3331962947989204</v>
      </c>
      <c r="AE78" t="s">
        <v>477</v>
      </c>
      <c r="AF78" t="s">
        <v>478</v>
      </c>
      <c r="AG78" s="2" t="s">
        <v>479</v>
      </c>
      <c r="AH78" t="s">
        <v>480</v>
      </c>
    </row>
    <row r="79" spans="1:34" x14ac:dyDescent="0.25">
      <c r="A79">
        <v>19.048263549804702</v>
      </c>
      <c r="B79">
        <v>18.785629272460898</v>
      </c>
      <c r="C79">
        <v>18.8657550811768</v>
      </c>
      <c r="D79">
        <v>19.102666854858398</v>
      </c>
      <c r="E79">
        <v>19.312450408935501</v>
      </c>
      <c r="F79">
        <v>19.471973419189499</v>
      </c>
      <c r="G79">
        <v>19.306207656860401</v>
      </c>
      <c r="H79">
        <v>19.266315460205099</v>
      </c>
      <c r="I79">
        <v>18.569219589233398</v>
      </c>
      <c r="J79">
        <v>18.5772895812988</v>
      </c>
      <c r="K79">
        <v>18.905839920043899</v>
      </c>
      <c r="L79">
        <v>18.944421768188501</v>
      </c>
      <c r="M79" t="s">
        <v>560</v>
      </c>
      <c r="N79" t="s">
        <v>561</v>
      </c>
      <c r="O79" t="s">
        <v>562</v>
      </c>
      <c r="P79" t="s">
        <v>563</v>
      </c>
      <c r="Q79" t="s">
        <v>49</v>
      </c>
      <c r="R79" t="s">
        <v>50</v>
      </c>
      <c r="S79" t="s">
        <v>51</v>
      </c>
      <c r="T79" t="s">
        <v>52</v>
      </c>
      <c r="U79" t="e">
        <f>+_Keep</f>
        <v>#NAME?</v>
      </c>
      <c r="V79" t="e">
        <f>+_Discard</f>
        <v>#NAME?</v>
      </c>
      <c r="W79">
        <v>22</v>
      </c>
      <c r="X79">
        <v>130436</v>
      </c>
      <c r="Y79">
        <v>23</v>
      </c>
      <c r="Z79">
        <v>1311.36</v>
      </c>
      <c r="AA79">
        <v>2.3603839657340102</v>
      </c>
      <c r="AB79">
        <v>4.0467532467532499E-2</v>
      </c>
      <c r="AC79">
        <v>0.388658046722412</v>
      </c>
      <c r="AD79">
        <v>4.4431009546203502</v>
      </c>
      <c r="AE79" t="s">
        <v>564</v>
      </c>
      <c r="AF79" t="s">
        <v>565</v>
      </c>
      <c r="AG79" s="2" t="s">
        <v>566</v>
      </c>
      <c r="AH79" t="s">
        <v>567</v>
      </c>
    </row>
    <row r="80" spans="1:34" x14ac:dyDescent="0.25">
      <c r="A80" t="s">
        <v>34</v>
      </c>
      <c r="M80" t="s">
        <v>35</v>
      </c>
      <c r="N80" t="s">
        <v>35</v>
      </c>
      <c r="O80" t="s">
        <v>35</v>
      </c>
      <c r="P80" t="s">
        <v>35</v>
      </c>
    </row>
    <row r="81" spans="1:12" x14ac:dyDescent="0.25">
      <c r="A81" t="s">
        <v>41</v>
      </c>
      <c r="B81" t="s">
        <v>42</v>
      </c>
      <c r="C81" t="s">
        <v>42</v>
      </c>
      <c r="D81" t="s">
        <v>42</v>
      </c>
      <c r="E81" t="s">
        <v>43</v>
      </c>
      <c r="F81" t="s">
        <v>43</v>
      </c>
      <c r="G81" t="s">
        <v>43</v>
      </c>
      <c r="H81" t="s">
        <v>43</v>
      </c>
      <c r="I81" t="s">
        <v>44</v>
      </c>
      <c r="J81" t="s">
        <v>44</v>
      </c>
      <c r="K81" t="s">
        <v>44</v>
      </c>
      <c r="L81" t="s">
        <v>44</v>
      </c>
    </row>
  </sheetData>
  <sortState xmlns:xlrd2="http://schemas.microsoft.com/office/spreadsheetml/2017/richdata2" ref="A1:AH81">
    <sortCondition descending="1" ref="A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2019-10-23_EPOvsCt_Sig-1.3fold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Neeraj Tiwari</cp:lastModifiedBy>
  <dcterms:created xsi:type="dcterms:W3CDTF">2019-10-23T18:29:37Z</dcterms:created>
  <dcterms:modified xsi:type="dcterms:W3CDTF">2019-10-23T19:05:23Z</dcterms:modified>
</cp:coreProperties>
</file>